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QDAD\Documents\19_QA\2023\"/>
    </mc:Choice>
  </mc:AlternateContent>
  <xr:revisionPtr revIDLastSave="0" documentId="13_ncr:1_{99E84509-AFC0-403A-81D9-7CE0520A2E06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<sst xmlns="http://schemas.openxmlformats.org/spreadsheetml/2006/main" count="205" uniqueCount="171">
  <si>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</si>
  <si>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</si>
  <si>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</si>
  <si>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</si>
  <si>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</si>
  <si>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</si>
  <si>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</si>
  <si>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</si>
  <si>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</si>
  <si>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</si>
  <si>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</si>
  <si>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</si>
  <si>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</si>
  <si>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</si>
  <si>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</si>
  <si>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</si>
  <si>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</si>
  <si>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</si>
  <si>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</si>
  <si>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</si>
  <si>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</si>
  <si>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</si>
  <si>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</si>
  <si>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</si>
  <si>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</si>
  <si>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</si>
  <si>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</si>
  <si>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</si>
  <si>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</si>
  <si>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</si>
  <si>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</si>
  <si>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</si>
  <si>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</si>
  <si>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</si>
  <si>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</si>
  <si>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</si>
  <si>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</si>
  <si>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</si>
  <si>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</si>
  <si>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</si>
  <si>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</si>
  <si>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</si>
  <si>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</si>
  <si>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</si>
  <si>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</si>
  <si>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</si>
  <si>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</si>
  <si>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</si>
  <si>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</si>
  <si>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</si>
  <si>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</si>
  <si>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</si>
  <si>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</si>
  <si>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</si>
  <si>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</si>
  <si>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</si>
  <si>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</si>
  <si>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</si>
  <si>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</si>
  <si>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</si>
  <si>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</si>
  <si>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</si>
  <si>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</si>
  <si>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</si>
  <si>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</si>
  <si>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</si>
  <si>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</si>
  <si>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</si>
  <si>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</si>
  <si>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</si>
  <si>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</si>
  <si>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</si>
  <si>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</si>
  <si>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</si>
  <si>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</si>
  <si>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</si>
  <si>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</si>
  <si>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</si>
  <si>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</si>
  <si>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</si>
  <si>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</si>
  <si>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</si>
  <si>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</si>
  <si>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</si>
  <si>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</si>
  <si>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</si>
  <si>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</si>
  <si>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</si>
  <si>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</si>
  <si>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</si>
  <si>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</si>
  <si>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</si>
  <si>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</si>
  <si>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</si>
  <si>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</si>
  <si>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</si>
  <si>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</si>
  <si>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</si>
  <si>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</si>
  <si>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</si>
  <si>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</si>
  <si>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</si>
  <si>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</si>
  <si>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</si>
  <si>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</si>
  <si>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</si>
  <si>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</si>
  <si>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</si>
  <si>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</si>
  <si>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</si>
  <si>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</si>
  <si>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</si>
  <si>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</si>
  <si>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</si>
  <si>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</si>
  <si>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</si>
  <si>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</si>
  <si>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</si>
  <si>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</si>
  <si>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</si>
  <si>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</si>
  <si>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</si>
  <si>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</si>
  <si>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</si>
  <si>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</si>
  <si>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</si>
  <si>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</si>
  <si>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</si>
  <si>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</si>
  <si>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</si>
  <si>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</si>
  <si>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</si>
  <si>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</si>
  <si>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</si>
  <si>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</si>
  <si>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</si>
  <si>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</si>
  <si>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</si>
  <si>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</si>
  <si>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</si>
  <si>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</si>
  <si>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</si>
  <si>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</si>
  <si>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</si>
  <si>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</si>
  <si>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</si>
  <si>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</si>
  <si>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</si>
  <si>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</si>
  <si>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</si>
  <si>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</si>
  <si>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</si>
  <si>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</si>
  <si>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</si>
  <si>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</si>
  <si>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</si>
  <si>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</si>
  <si>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</si>
  <si>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</si>
  <si>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</si>
  <si>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</si>
  <si>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</si>
  <si>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</si>
  <si>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</si>
  <si>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</si>
  <si>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</si>
  <si>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</si>
  <si>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</si>
  <si>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Dr. Ahmad Mohamad Salih</t>
  </si>
  <si>
    <t>Electrical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</si>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</sst>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4" zoomScale="90" zoomScaleNormal="90" zoomScaleSheetLayoutView="100" workbookViewId="0">
      <selection activeCell="D44" sqref="D44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30</v>
      </c>
    </row>
    <row r="3" spans="1:13" x14ac:dyDescent="0.25">
      <c r="A3" s="107" t="s">
        <v>45</v>
      </c>
      <c r="B3" s="108"/>
      <c r="C3" s="104" t="s">
        <v>50</v>
      </c>
      <c r="D3" s="105"/>
      <c r="E3" s="5" t="s">
        <v>11</v>
      </c>
      <c r="F3" s="12">
        <f t="shared" ref="F3" si="0">E68</f>
        <v>103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133</v>
      </c>
    </row>
    <row r="5" spans="1:13" x14ac:dyDescent="0.25">
      <c r="A5" s="107" t="s">
        <v>47</v>
      </c>
      <c r="B5" s="108"/>
      <c r="C5" s="104" t="s">
        <v>170</v>
      </c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6</v>
      </c>
      <c r="E10" s="25">
        <f t="shared" si="1"/>
        <v>36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72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>
        <v>6</v>
      </c>
      <c r="E17" s="25">
        <f t="shared" si="3"/>
        <v>42</v>
      </c>
      <c r="F17" s="106"/>
      <c r="G17" s="106"/>
      <c r="H17" s="106"/>
      <c r="I17" s="106"/>
    </row>
    <row r="18" spans="1:13" ht="30" x14ac:dyDescent="0.2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42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3</v>
      </c>
      <c r="E41" s="25">
        <f t="shared" si="7"/>
        <v>6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8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1</v>
      </c>
      <c r="E49" s="25">
        <f t="shared" ref="E49:E50" si="9">D49</f>
        <v>1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2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4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7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103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133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8" sqref="C8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Dr. Ahmad Mohamad Salih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5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 x14ac:dyDescent="0.2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30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 x14ac:dyDescent="0.25">
      <c r="A19" s="74" t="s">
        <v>133</v>
      </c>
      <c r="B19" s="72"/>
      <c r="C19" s="73">
        <v>3</v>
      </c>
      <c r="D19" s="70">
        <f>C19*3</f>
        <v>9</v>
      </c>
      <c r="E19" s="68" t="s">
        <v>160</v>
      </c>
    </row>
    <row r="20" spans="1:12" ht="22.5" customHeight="1" x14ac:dyDescent="0.25">
      <c r="A20" s="74" t="s">
        <v>132</v>
      </c>
      <c r="B20" s="72"/>
      <c r="C20" s="73">
        <v>1</v>
      </c>
      <c r="D20" s="70">
        <f>C20*4</f>
        <v>4</v>
      </c>
      <c r="E20" s="68"/>
    </row>
    <row r="21" spans="1:12" ht="18.75" x14ac:dyDescent="0.25">
      <c r="A21" s="74" t="s">
        <v>131</v>
      </c>
      <c r="B21" s="72">
        <v>5</v>
      </c>
      <c r="C21" s="73">
        <v>5</v>
      </c>
      <c r="D21" s="70">
        <f>C21*3</f>
        <v>15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>
        <v>10</v>
      </c>
      <c r="D22" s="70">
        <f>IF(C22=0, 0, C22*0.5)</f>
        <v>5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62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>
        <v>4</v>
      </c>
      <c r="D28" s="70">
        <f>C28*10</f>
        <v>40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49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141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MIQDAD</cp:lastModifiedBy>
  <dcterms:modified xsi:type="dcterms:W3CDTF">2023-05-31T19:48:39Z</dcterms:modified>
</cp:coreProperties>
</file>