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hmed\Downloads\"/>
    </mc:Choice>
  </mc:AlternateContent>
  <bookViews>
    <workbookView xWindow="0" yWindow="0" windowWidth="15720" windowHeight="11880"/>
  </bookViews>
  <sheets>
    <sheet name="Sheet1" sheetId="1" r:id="rId1"/>
    <sheet name="Sheet3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G31" i="1"/>
  <c r="G32" i="1"/>
  <c r="G33" i="1"/>
  <c r="G29" i="1"/>
  <c r="G28" i="1"/>
  <c r="C38" i="1" l="1"/>
  <c r="B33" i="1" l="1"/>
  <c r="B29" i="1"/>
  <c r="B30" i="1"/>
  <c r="B31" i="1"/>
  <c r="B32" i="1"/>
  <c r="B28" i="1"/>
  <c r="E36" i="1" l="1"/>
  <c r="J26" i="1"/>
  <c r="E26" i="1"/>
  <c r="J36" i="1" l="1"/>
  <c r="C40" i="1" s="1"/>
  <c r="C39" i="1" l="1"/>
  <c r="G19" i="1"/>
  <c r="G20" i="1"/>
  <c r="G21" i="1"/>
  <c r="G22" i="1"/>
  <c r="G23" i="1"/>
  <c r="G18" i="1"/>
  <c r="B19" i="1"/>
  <c r="B20" i="1"/>
  <c r="B21" i="1"/>
  <c r="B22" i="1"/>
  <c r="B23" i="1"/>
  <c r="B18" i="1"/>
</calcChain>
</file>

<file path=xl/sharedStrings.xml><?xml version="1.0" encoding="utf-8"?>
<sst xmlns="http://schemas.openxmlformats.org/spreadsheetml/2006/main" count="141" uniqueCount="65">
  <si>
    <t>شه‌ممه‌</t>
  </si>
  <si>
    <t>یه‌ك شه‌ممه‌</t>
  </si>
  <si>
    <t>دوو شه‌ممه‌</t>
  </si>
  <si>
    <t>سێ شه‌ممه‌</t>
  </si>
  <si>
    <t>چوار شه‌ممه‌</t>
  </si>
  <si>
    <t>پێنج شه‌ممه‌</t>
  </si>
  <si>
    <t>ڕۆژ</t>
  </si>
  <si>
    <t>١:٣٠-٢:٣٠</t>
  </si>
  <si>
    <t>٢:٣٠-٣:٣٠</t>
  </si>
  <si>
    <t>٣:٣٠-٤:٣٠</t>
  </si>
  <si>
    <t>٤:٣٠-٥:٣٠</t>
  </si>
  <si>
    <t>کەمکردنەوەی نیساب</t>
  </si>
  <si>
    <t>(١</t>
  </si>
  <si>
    <t>(٢</t>
  </si>
  <si>
    <t>(٣</t>
  </si>
  <si>
    <t>(٤</t>
  </si>
  <si>
    <t>(٥</t>
  </si>
  <si>
    <t>بەروار</t>
  </si>
  <si>
    <t>تیۆری</t>
  </si>
  <si>
    <t>پراکتیکی</t>
  </si>
  <si>
    <t>کۆی پراکتیکی و تیۆری</t>
  </si>
  <si>
    <t>پڕۆژه‌</t>
  </si>
  <si>
    <t>سه‌رپرشتیاری خوێندنی باڵا</t>
  </si>
  <si>
    <t>كۆی گشتی</t>
  </si>
  <si>
    <t>بـەش</t>
  </si>
  <si>
    <t xml:space="preserve">نـاو </t>
  </si>
  <si>
    <t>نـازناوی زانـستی</t>
  </si>
  <si>
    <t xml:space="preserve">نیسابی یاسایی </t>
  </si>
  <si>
    <t xml:space="preserve">نیـسابی کــرداری </t>
  </si>
  <si>
    <t xml:space="preserve">كۆی كاتژمێری نیساب   </t>
  </si>
  <si>
    <t xml:space="preserve">كۆی كاتژمێری سه‌ربار   </t>
  </si>
  <si>
    <t xml:space="preserve">كۆی گشتی </t>
  </si>
  <si>
    <t>مامۆساتای وانه‌</t>
  </si>
  <si>
    <t>سه‌رۆكی به‌ش</t>
  </si>
  <si>
    <t>ڕاگــر</t>
  </si>
  <si>
    <t>بـابـەتەکــــان</t>
  </si>
  <si>
    <t>Start Date</t>
  </si>
  <si>
    <t>Saturday</t>
  </si>
  <si>
    <t>Sunday</t>
  </si>
  <si>
    <t>Monday</t>
  </si>
  <si>
    <t>Tuesday</t>
  </si>
  <si>
    <t>Wednesday</t>
  </si>
  <si>
    <t>Thursday</t>
  </si>
  <si>
    <t>Friday</t>
  </si>
  <si>
    <t xml:space="preserve">         ڕۆژ
کاتژمێر</t>
  </si>
  <si>
    <t>٩:٠٠-١٠:٠٠</t>
  </si>
  <si>
    <t>تێبینی: هەر هەڵەیەک لە پڕکردنەەی ئەم فۆرمە لە ئەستۆی خودی مامۆستایە</t>
  </si>
  <si>
    <t>١٠:٠٠-١١:٠٠</t>
  </si>
  <si>
    <t>١١:٠٠-١٢:٠٠</t>
  </si>
  <si>
    <t>١٢:٠٠-١:٠٠</t>
  </si>
  <si>
    <t>١:٠٠-١:٣٠</t>
  </si>
  <si>
    <t>ئەندازیاری کــارەبـــا</t>
  </si>
  <si>
    <t>پ.د. نژاد احمد حسین</t>
  </si>
  <si>
    <t>پ.ی.د. جلیل عزیز حمدامین</t>
  </si>
  <si>
    <t>وانه‌ سه‌رباره‌كانی بۆ مانگی کانوونی دووەم (١) ی ٢٠٢١</t>
  </si>
  <si>
    <t>احمد خالد احمد</t>
  </si>
  <si>
    <t>م . ی</t>
  </si>
  <si>
    <t>Microcontrollers - Mech-Dept</t>
  </si>
  <si>
    <t>Robotics Mech-Dept + Electrical Dept</t>
  </si>
  <si>
    <t>OOP - 3RD CC</t>
  </si>
  <si>
    <t>Computer Programming - 2nd</t>
  </si>
  <si>
    <t>Microcontrollers</t>
  </si>
  <si>
    <t>Robotics</t>
  </si>
  <si>
    <t>OOP</t>
  </si>
  <si>
    <t>Computer Programming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</si>
</sst>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2000401]0"/>
    <numFmt numFmtId="165" formatCode="[$-2010000]d/mm/yyyy;@"/>
  </numFmts>
  <fonts count="15">
    <font>
      <sz val="11"/>
      <color theme="1"/>
      <name val="Calibri"/>
      <family val="2"/>
      <scheme val="minor"/>
    </font>
    <font>
      <sz val="12"/>
      <color theme="1"/>
      <name val="Unikurd Jino"/>
      <family val="2"/>
    </font>
    <font>
      <sz val="11"/>
      <color theme="1"/>
      <name val="Unikurd Jino"/>
      <family val="2"/>
    </font>
    <font>
      <sz val="10"/>
      <color theme="1"/>
      <name val="Unikurd Jino"/>
      <family val="2"/>
    </font>
    <font>
      <sz val="9"/>
      <color theme="1"/>
      <name val="Unikurd Jino"/>
      <family val="2"/>
    </font>
    <font>
      <sz val="8"/>
      <color theme="1"/>
      <name val="Unikurd Jino"/>
      <family val="2"/>
    </font>
    <font>
      <b/>
      <sz val="8"/>
      <color theme="1"/>
      <name val="Unikurd Jino"/>
      <family val="2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Unikurd Jino"/>
      <family val="2"/>
    </font>
    <font>
      <b/>
      <sz val="12"/>
      <color theme="1"/>
      <name val="Unikurd Jino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auto="1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0" fillId="0" borderId="1" xfId="0" applyBorder="1" applyAlignment="1">
      <alignment readingOrder="2"/>
    </xf>
    <xf numFmtId="0" fontId="0" fillId="0" borderId="1" xfId="0" applyBorder="1"/>
    <xf numFmtId="164" fontId="0" fillId="0" borderId="0" xfId="0" applyNumberFormat="1" applyAlignment="1">
      <alignment horizontal="center" vertical="center"/>
    </xf>
    <xf numFmtId="0" fontId="5" fillId="0" borderId="1" xfId="0" applyFont="1" applyBorder="1" applyAlignment="1">
      <alignment horizontal="right" vertical="center" wrapText="1" readingOrder="2"/>
    </xf>
    <xf numFmtId="0" fontId="5" fillId="0" borderId="1" xfId="0" applyFont="1" applyBorder="1"/>
    <xf numFmtId="0" fontId="1" fillId="0" borderId="0" xfId="0" applyFont="1" applyFill="1" applyBorder="1" applyAlignment="1">
      <alignment horizontal="right" vertical="center" readingOrder="2"/>
    </xf>
    <xf numFmtId="0" fontId="2" fillId="0" borderId="1" xfId="0" applyFont="1" applyBorder="1" applyAlignment="1">
      <alignment horizontal="center" vertical="center" wrapText="1" readingOrder="2"/>
    </xf>
    <xf numFmtId="0" fontId="3" fillId="0" borderId="1" xfId="0" applyFont="1" applyBorder="1" applyAlignment="1">
      <alignment horizontal="right" vertical="center" wrapText="1" readingOrder="2"/>
    </xf>
    <xf numFmtId="0" fontId="2" fillId="0" borderId="3" xfId="0" applyFont="1" applyBorder="1" applyAlignment="1">
      <alignment horizontal="center" vertical="center" wrapText="1" readingOrder="2"/>
    </xf>
    <xf numFmtId="0" fontId="3" fillId="0" borderId="4" xfId="0" applyFont="1" applyBorder="1" applyAlignment="1">
      <alignment horizontal="right" vertical="center" wrapText="1" readingOrder="2"/>
    </xf>
    <xf numFmtId="0" fontId="3" fillId="0" borderId="2" xfId="0" applyFont="1" applyBorder="1" applyAlignment="1">
      <alignment vertical="center" wrapText="1" readingOrder="2"/>
    </xf>
    <xf numFmtId="0" fontId="3" fillId="0" borderId="0" xfId="0" applyFont="1"/>
    <xf numFmtId="165" fontId="0" fillId="0" borderId="0" xfId="0" applyNumberFormat="1"/>
    <xf numFmtId="165" fontId="2" fillId="0" borderId="0" xfId="0" applyNumberFormat="1" applyFont="1"/>
    <xf numFmtId="165" fontId="4" fillId="0" borderId="1" xfId="0" applyNumberFormat="1" applyFont="1" applyBorder="1" applyAlignment="1">
      <alignment horizontal="center" vertical="center" wrapText="1" readingOrder="2"/>
    </xf>
    <xf numFmtId="0" fontId="0" fillId="2" borderId="0" xfId="0" applyFill="1"/>
    <xf numFmtId="165" fontId="2" fillId="2" borderId="0" xfId="0" applyNumberFormat="1" applyFont="1" applyFill="1"/>
    <xf numFmtId="164" fontId="1" fillId="0" borderId="1" xfId="0" applyNumberFormat="1" applyFont="1" applyBorder="1" applyAlignment="1">
      <alignment horizontal="center" vertical="center" wrapText="1" readingOrder="2"/>
    </xf>
    <xf numFmtId="164" fontId="1" fillId="0" borderId="1" xfId="0" applyNumberFormat="1" applyFont="1" applyBorder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 readingOrder="2"/>
    </xf>
    <xf numFmtId="164" fontId="7" fillId="0" borderId="0" xfId="0" applyNumberFormat="1" applyFont="1" applyAlignment="1">
      <alignment horizontal="center" vertical="center"/>
    </xf>
    <xf numFmtId="0" fontId="10" fillId="0" borderId="1" xfId="0" applyFont="1" applyBorder="1"/>
    <xf numFmtId="164" fontId="1" fillId="0" borderId="5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horizontal="center"/>
    </xf>
    <xf numFmtId="164" fontId="11" fillId="0" borderId="1" xfId="0" applyNumberFormat="1" applyFont="1" applyBorder="1" applyAlignment="1">
      <alignment horizontal="center"/>
    </xf>
    <xf numFmtId="0" fontId="11" fillId="0" borderId="1" xfId="0" applyFont="1" applyBorder="1"/>
    <xf numFmtId="0" fontId="8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/>
    </xf>
    <xf numFmtId="164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 readingOrder="2"/>
    </xf>
    <xf numFmtId="0" fontId="2" fillId="0" borderId="0" xfId="0" applyFont="1" applyBorder="1" applyAlignment="1">
      <alignment horizontal="center" vertical="center" wrapText="1" readingOrder="2"/>
    </xf>
    <xf numFmtId="0" fontId="0" fillId="0" borderId="0" xfId="0" applyBorder="1"/>
    <xf numFmtId="0" fontId="3" fillId="0" borderId="0" xfId="0" applyFont="1" applyBorder="1" applyAlignment="1">
      <alignment horizontal="right" vertical="center" wrapText="1" readingOrder="2"/>
    </xf>
    <xf numFmtId="0" fontId="0" fillId="0" borderId="0" xfId="0" applyBorder="1" applyAlignment="1">
      <alignment readingOrder="2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10" fillId="0" borderId="5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 vertical="center" wrapText="1" readingOrder="2"/>
    </xf>
    <xf numFmtId="0" fontId="5" fillId="0" borderId="7" xfId="0" applyFont="1" applyBorder="1" applyAlignment="1">
      <alignment horizontal="right" vertical="center" wrapText="1" readingOrder="2"/>
    </xf>
    <xf numFmtId="0" fontId="5" fillId="0" borderId="7" xfId="0" applyFont="1" applyBorder="1"/>
    <xf numFmtId="0" fontId="5" fillId="0" borderId="8" xfId="0" applyFont="1" applyBorder="1" applyAlignment="1">
      <alignment horizontal="right" vertical="center" wrapText="1" readingOrder="2"/>
    </xf>
    <xf numFmtId="165" fontId="4" fillId="0" borderId="4" xfId="0" applyNumberFormat="1" applyFont="1" applyBorder="1" applyAlignment="1">
      <alignment horizontal="center" vertical="center" wrapText="1" readingOrder="2"/>
    </xf>
    <xf numFmtId="164" fontId="1" fillId="0" borderId="4" xfId="0" applyNumberFormat="1" applyFont="1" applyBorder="1" applyAlignment="1">
      <alignment horizontal="center" vertical="center"/>
    </xf>
    <xf numFmtId="0" fontId="0" fillId="0" borderId="4" xfId="0" applyBorder="1"/>
    <xf numFmtId="0" fontId="5" fillId="0" borderId="9" xfId="0" applyFont="1" applyFill="1" applyBorder="1" applyAlignment="1">
      <alignment horizontal="center" vertical="center" wrapText="1" readingOrder="2"/>
    </xf>
    <xf numFmtId="0" fontId="5" fillId="0" borderId="10" xfId="0" applyFont="1" applyFill="1" applyBorder="1" applyAlignment="1">
      <alignment horizontal="center" vertical="center" wrapText="1" readingOrder="2"/>
    </xf>
    <xf numFmtId="0" fontId="5" fillId="0" borderId="11" xfId="0" applyFont="1" applyFill="1" applyBorder="1" applyAlignment="1">
      <alignment horizontal="center" vertical="center" wrapText="1" readingOrder="2"/>
    </xf>
    <xf numFmtId="0" fontId="6" fillId="0" borderId="12" xfId="0" applyFont="1" applyBorder="1"/>
    <xf numFmtId="0" fontId="5" fillId="0" borderId="13" xfId="0" applyFont="1" applyBorder="1"/>
    <xf numFmtId="164" fontId="1" fillId="0" borderId="13" xfId="0" applyNumberFormat="1" applyFont="1" applyBorder="1" applyAlignment="1">
      <alignment horizontal="center" vertical="center"/>
    </xf>
    <xf numFmtId="0" fontId="0" fillId="0" borderId="13" xfId="0" applyBorder="1"/>
    <xf numFmtId="164" fontId="1" fillId="0" borderId="13" xfId="0" applyNumberFormat="1" applyFont="1" applyBorder="1" applyAlignment="1">
      <alignment horizontal="center" vertical="center" wrapText="1" readingOrder="2"/>
    </xf>
    <xf numFmtId="164" fontId="1" fillId="0" borderId="14" xfId="0" applyNumberFormat="1" applyFont="1" applyBorder="1" applyAlignment="1">
      <alignment horizontal="center" vertical="center" wrapText="1" readingOrder="2"/>
    </xf>
    <xf numFmtId="0" fontId="6" fillId="0" borderId="9" xfId="0" applyFont="1" applyBorder="1"/>
    <xf numFmtId="0" fontId="5" fillId="0" borderId="10" xfId="0" applyFont="1" applyBorder="1"/>
    <xf numFmtId="16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/>
    <xf numFmtId="164" fontId="1" fillId="0" borderId="1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 wrapText="1" readingOrder="2"/>
    </xf>
    <xf numFmtId="164" fontId="1" fillId="0" borderId="15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12" fillId="0" borderId="0" xfId="0" applyFont="1" applyFill="1" applyBorder="1"/>
    <xf numFmtId="0" fontId="12" fillId="0" borderId="0" xfId="0" applyFont="1" applyBorder="1"/>
    <xf numFmtId="0" fontId="8" fillId="0" borderId="0" xfId="0" applyFont="1" applyFill="1" applyBorder="1" applyAlignment="1">
      <alignment vertical="center"/>
    </xf>
    <xf numFmtId="0" fontId="13" fillId="0" borderId="0" xfId="0" applyFont="1"/>
    <xf numFmtId="0" fontId="7" fillId="0" borderId="0" xfId="0" applyFont="1"/>
    <xf numFmtId="164" fontId="14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/>
    </xf>
    <xf numFmtId="164" fontId="1" fillId="0" borderId="1" xfId="0" applyNumberFormat="1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readingOrder="2"/>
    </xf>
    <xf numFmtId="0" fontId="3" fillId="0" borderId="0" xfId="0" applyFont="1" applyAlignment="1">
      <alignment horizontal="center"/>
    </xf>
    <xf numFmtId="0" fontId="2" fillId="0" borderId="0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right" vertical="center" readingOrder="2"/>
    </xf>
    <xf numFmtId="0" fontId="1" fillId="0" borderId="0" xfId="0" applyFont="1" applyFill="1" applyBorder="1" applyAlignment="1">
      <alignment horizontal="center" vertical="center" readingOrder="2"/>
    </xf>
    <xf numFmtId="0" fontId="9" fillId="3" borderId="5" xfId="0" applyFont="1" applyFill="1" applyBorder="1" applyAlignment="1">
      <alignment horizontal="center"/>
    </xf>
    <xf numFmtId="0" fontId="9" fillId="3" borderId="16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606145</xdr:colOff>
      <xdr:row>8</xdr:row>
      <xdr:rowOff>95254</xdr:rowOff>
    </xdr:from>
    <xdr:to>
      <xdr:col>1</xdr:col>
      <xdr:colOff>606145</xdr:colOff>
      <xdr:row>8</xdr:row>
      <xdr:rowOff>140974</xdr:rowOff>
    </xdr:to>
    <xdr:cxnSp macro="">
      <xdr:nvCxnSpPr>
        <xdr:cNvPr id="7" name="Straight Connector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CxnSpPr/>
      </xdr:nvCxnSpPr>
      <xdr:spPr>
        <a:xfrm flipV="1">
          <a:off x="10426242503" y="2160447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601801</xdr:colOff>
      <xdr:row>9</xdr:row>
      <xdr:rowOff>77932</xdr:rowOff>
    </xdr:from>
    <xdr:to>
      <xdr:col>1</xdr:col>
      <xdr:colOff>601801</xdr:colOff>
      <xdr:row>9</xdr:row>
      <xdr:rowOff>123652</xdr:rowOff>
    </xdr:to>
    <xdr:cxnSp macro="">
      <xdr:nvCxnSpPr>
        <xdr:cNvPr id="9" name="Straight Connector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CxnSpPr/>
      </xdr:nvCxnSpPr>
      <xdr:spPr>
        <a:xfrm flipV="1">
          <a:off x="10426246847" y="2372591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597473</xdr:colOff>
      <xdr:row>10</xdr:row>
      <xdr:rowOff>86600</xdr:rowOff>
    </xdr:from>
    <xdr:to>
      <xdr:col>1</xdr:col>
      <xdr:colOff>597473</xdr:colOff>
      <xdr:row>10</xdr:row>
      <xdr:rowOff>132320</xdr:rowOff>
    </xdr:to>
    <xdr:cxnSp macro="">
      <xdr:nvCxnSpPr>
        <xdr:cNvPr id="10" name="Straight Connector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CxnSpPr/>
      </xdr:nvCxnSpPr>
      <xdr:spPr>
        <a:xfrm flipV="1">
          <a:off x="10426251175" y="2610725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601804</xdr:colOff>
      <xdr:row>11</xdr:row>
      <xdr:rowOff>82262</xdr:rowOff>
    </xdr:from>
    <xdr:to>
      <xdr:col>1</xdr:col>
      <xdr:colOff>601804</xdr:colOff>
      <xdr:row>11</xdr:row>
      <xdr:rowOff>127982</xdr:rowOff>
    </xdr:to>
    <xdr:cxnSp macro="">
      <xdr:nvCxnSpPr>
        <xdr:cNvPr id="11" name="Straight Connector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CxnSpPr/>
      </xdr:nvCxnSpPr>
      <xdr:spPr>
        <a:xfrm flipV="1">
          <a:off x="10426246844" y="2835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600951</xdr:colOff>
      <xdr:row>12</xdr:row>
      <xdr:rowOff>91796</xdr:rowOff>
    </xdr:from>
    <xdr:to>
      <xdr:col>1</xdr:col>
      <xdr:colOff>600951</xdr:colOff>
      <xdr:row>12</xdr:row>
      <xdr:rowOff>137516</xdr:rowOff>
    </xdr:to>
    <xdr:cxnSp macro="">
      <xdr:nvCxnSpPr>
        <xdr:cNvPr id="12" name="Straight Connector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CxnSpPr/>
      </xdr:nvCxnSpPr>
      <xdr:spPr>
        <a:xfrm flipV="1">
          <a:off x="10426247697" y="3074853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601803</xdr:colOff>
      <xdr:row>13</xdr:row>
      <xdr:rowOff>95241</xdr:rowOff>
    </xdr:from>
    <xdr:to>
      <xdr:col>1</xdr:col>
      <xdr:colOff>601803</xdr:colOff>
      <xdr:row>13</xdr:row>
      <xdr:rowOff>140961</xdr:rowOff>
    </xdr:to>
    <xdr:cxnSp macro="">
      <xdr:nvCxnSpPr>
        <xdr:cNvPr id="13" name="Straight Connector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CxnSpPr/>
      </xdr:nvCxnSpPr>
      <xdr:spPr>
        <a:xfrm flipV="1">
          <a:off x="10426246845" y="3307764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37</xdr:row>
      <xdr:rowOff>73270</xdr:rowOff>
    </xdr:from>
    <xdr:to>
      <xdr:col>1</xdr:col>
      <xdr:colOff>578827</xdr:colOff>
      <xdr:row>37</xdr:row>
      <xdr:rowOff>118990</xdr:rowOff>
    </xdr:to>
    <xdr:cxnSp macro="">
      <xdr:nvCxnSpPr>
        <xdr:cNvPr id="24" name="Straight Connector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CxnSpPr/>
      </xdr:nvCxnSpPr>
      <xdr:spPr>
        <a:xfrm flipV="1">
          <a:off x="10442638500" y="8814289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578827</xdr:colOff>
      <xdr:row>38</xdr:row>
      <xdr:rowOff>73270</xdr:rowOff>
    </xdr:from>
    <xdr:to>
      <xdr:col>1</xdr:col>
      <xdr:colOff>578827</xdr:colOff>
      <xdr:row>38</xdr:row>
      <xdr:rowOff>118990</xdr:rowOff>
    </xdr:to>
    <xdr:cxnSp macro="">
      <xdr:nvCxnSpPr>
        <xdr:cNvPr id="25" name="Straight Connector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CxnSpPr/>
      </xdr:nvCxnSpPr>
      <xdr:spPr>
        <a:xfrm flipV="1">
          <a:off x="10442638500" y="9026770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571500</xdr:colOff>
      <xdr:row>39</xdr:row>
      <xdr:rowOff>80597</xdr:rowOff>
    </xdr:from>
    <xdr:to>
      <xdr:col>1</xdr:col>
      <xdr:colOff>571500</xdr:colOff>
      <xdr:row>39</xdr:row>
      <xdr:rowOff>126317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CxnSpPr/>
      </xdr:nvCxnSpPr>
      <xdr:spPr>
        <a:xfrm flipV="1">
          <a:off x="10442645827" y="9246578"/>
          <a:ext cx="0" cy="45720"/>
        </a:xfrm>
        <a:prstGeom prst="line">
          <a:avLst/>
        </a:prstGeom>
        <a:ln w="15875" cap="rnd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733079</xdr:colOff>
      <xdr:row>7</xdr:row>
      <xdr:rowOff>316575</xdr:rowOff>
    </xdr:from>
    <xdr:to>
      <xdr:col>6</xdr:col>
      <xdr:colOff>321426</xdr:colOff>
      <xdr:row>15</xdr:row>
      <xdr:rowOff>173181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F60F3E69-4D3D-41E6-9725-4A962E2F6CE1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r="64848"/>
        <a:stretch/>
      </xdr:blipFill>
      <xdr:spPr bwMode="auto">
        <a:xfrm>
          <a:off x="10777917460" y="1840575"/>
          <a:ext cx="1865688" cy="1787583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1"/>
  <sheetViews>
    <sheetView rightToLeft="1" tabSelected="1" view="pageBreakPreview" zoomScale="150" zoomScaleNormal="100" zoomScaleSheetLayoutView="150" zoomScalePageLayoutView="110" workbookViewId="0">
      <selection activeCell="O12" sqref="O12"/>
    </sheetView>
  </sheetViews>
  <sheetFormatPr defaultColWidth="9.140625" defaultRowHeight="15"/>
  <cols>
    <col min="1" max="1" width="9.140625" customWidth="1"/>
    <col min="2" max="2" width="11" customWidth="1"/>
    <col min="3" max="3" width="11.28515625" customWidth="1"/>
    <col min="4" max="4" width="11.7109375" customWidth="1"/>
    <col min="5" max="6" width="10" customWidth="1"/>
    <col min="7" max="7" width="9.7109375" customWidth="1"/>
    <col min="8" max="8" width="9.140625" customWidth="1"/>
    <col min="9" max="9" width="9" customWidth="1"/>
  </cols>
  <sheetData>
    <row r="1" spans="1:10" ht="30" customHeight="1">
      <c r="A1" s="11" t="s">
        <v>44</v>
      </c>
      <c r="B1" s="9" t="s">
        <v>45</v>
      </c>
      <c r="C1" s="9" t="s">
        <v>47</v>
      </c>
      <c r="D1" s="9" t="s">
        <v>48</v>
      </c>
      <c r="E1" s="9" t="s">
        <v>49</v>
      </c>
      <c r="F1" s="9" t="s">
        <v>50</v>
      </c>
      <c r="G1" s="7" t="s">
        <v>7</v>
      </c>
      <c r="H1" s="7" t="s">
        <v>8</v>
      </c>
      <c r="I1" s="7" t="s">
        <v>9</v>
      </c>
      <c r="J1" s="7" t="s">
        <v>10</v>
      </c>
    </row>
    <row r="2" spans="1:10">
      <c r="A2" s="10" t="s">
        <v>0</v>
      </c>
      <c r="B2" s="1"/>
      <c r="C2" s="2"/>
      <c r="D2" s="2"/>
      <c r="E2" s="2"/>
      <c r="F2" s="2"/>
      <c r="G2" s="2"/>
      <c r="H2" s="2"/>
      <c r="I2" s="2"/>
      <c r="J2" s="2"/>
    </row>
    <row r="3" spans="1:10">
      <c r="A3" s="8" t="s">
        <v>1</v>
      </c>
      <c r="B3" s="88" t="s">
        <v>57</v>
      </c>
      <c r="C3" s="89"/>
      <c r="D3" s="88" t="s">
        <v>57</v>
      </c>
      <c r="E3" s="89"/>
      <c r="F3" s="22"/>
      <c r="G3" s="22"/>
      <c r="H3" s="22"/>
      <c r="I3" s="2"/>
      <c r="J3" s="2"/>
    </row>
    <row r="4" spans="1:10">
      <c r="A4" s="8" t="s">
        <v>2</v>
      </c>
      <c r="B4" s="30"/>
      <c r="C4" s="30"/>
      <c r="D4" s="30"/>
      <c r="E4" s="30"/>
      <c r="F4" s="85" t="s">
        <v>58</v>
      </c>
      <c r="G4" s="86"/>
      <c r="H4" s="87"/>
      <c r="I4" s="2"/>
      <c r="J4" s="2"/>
    </row>
    <row r="5" spans="1:10">
      <c r="A5" s="8" t="s">
        <v>3</v>
      </c>
      <c r="B5" s="30"/>
      <c r="C5" s="30"/>
      <c r="D5" s="2"/>
      <c r="E5" s="2"/>
      <c r="F5" s="90" t="s">
        <v>59</v>
      </c>
      <c r="G5" s="91"/>
      <c r="H5" s="92"/>
      <c r="I5" s="2"/>
      <c r="J5" s="2"/>
    </row>
    <row r="6" spans="1:10">
      <c r="A6" s="8" t="s">
        <v>4</v>
      </c>
      <c r="B6" s="30"/>
      <c r="C6" s="30"/>
      <c r="D6" s="31"/>
      <c r="E6" s="31"/>
      <c r="F6" s="2"/>
      <c r="G6" s="2"/>
      <c r="H6" s="2"/>
      <c r="I6" s="2"/>
      <c r="J6" s="2"/>
    </row>
    <row r="7" spans="1:10">
      <c r="A7" s="8" t="s">
        <v>5</v>
      </c>
      <c r="B7" s="93" t="s">
        <v>60</v>
      </c>
      <c r="C7" s="94"/>
      <c r="D7" s="94"/>
      <c r="E7" s="94"/>
      <c r="F7" s="94"/>
      <c r="G7" s="95"/>
      <c r="H7" s="2"/>
      <c r="I7" s="2"/>
      <c r="J7" s="2"/>
    </row>
    <row r="8" spans="1:10" ht="28.15" customHeight="1">
      <c r="A8" s="79" t="s">
        <v>54</v>
      </c>
      <c r="B8" s="79"/>
      <c r="C8" s="79"/>
      <c r="D8" s="79"/>
      <c r="E8" s="79"/>
      <c r="F8" s="79"/>
      <c r="G8" s="79"/>
      <c r="H8" s="79"/>
      <c r="I8" s="79"/>
      <c r="J8" s="79"/>
    </row>
    <row r="9" spans="1:10" ht="18.600000000000001" customHeight="1">
      <c r="A9" s="82" t="s">
        <v>24</v>
      </c>
      <c r="B9" s="82"/>
      <c r="C9" s="83" t="s">
        <v>51</v>
      </c>
      <c r="D9" s="83"/>
      <c r="F9" s="3"/>
      <c r="H9" s="80" t="s">
        <v>35</v>
      </c>
      <c r="I9" s="80"/>
      <c r="J9" s="80"/>
    </row>
    <row r="10" spans="1:10" ht="18.600000000000001" customHeight="1">
      <c r="A10" s="82" t="s">
        <v>25</v>
      </c>
      <c r="B10" s="82"/>
      <c r="C10" s="83" t="s">
        <v>55</v>
      </c>
      <c r="D10" s="83"/>
      <c r="H10" s="3" t="s">
        <v>12</v>
      </c>
      <c r="I10" s="96" t="s">
        <v>61</v>
      </c>
      <c r="J10" s="96"/>
    </row>
    <row r="11" spans="1:10" ht="18.600000000000001" customHeight="1">
      <c r="A11" s="82" t="s">
        <v>26</v>
      </c>
      <c r="B11" s="82"/>
      <c r="C11" s="83" t="s">
        <v>56</v>
      </c>
      <c r="D11" s="83"/>
      <c r="H11" s="3" t="s">
        <v>13</v>
      </c>
      <c r="I11" s="97" t="s">
        <v>62</v>
      </c>
      <c r="J11" s="97"/>
    </row>
    <row r="12" spans="1:10" ht="18.600000000000001" customHeight="1">
      <c r="A12" s="82" t="s">
        <v>27</v>
      </c>
      <c r="B12" s="82"/>
      <c r="C12" s="24">
        <v>12</v>
      </c>
      <c r="D12" s="3"/>
      <c r="H12" s="3" t="s">
        <v>14</v>
      </c>
      <c r="I12" s="97" t="s">
        <v>63</v>
      </c>
      <c r="J12" s="97"/>
    </row>
    <row r="13" spans="1:10" ht="18.600000000000001" customHeight="1">
      <c r="A13" s="82" t="s">
        <v>11</v>
      </c>
      <c r="B13" s="82"/>
      <c r="C13" s="84">
        <v>6</v>
      </c>
      <c r="D13" s="84"/>
      <c r="E13" s="23"/>
      <c r="H13" s="3" t="s">
        <v>15</v>
      </c>
      <c r="I13" s="98" t="s">
        <v>64</v>
      </c>
      <c r="J13" s="98"/>
    </row>
    <row r="14" spans="1:10" ht="18.600000000000001" customHeight="1">
      <c r="A14" s="82" t="s">
        <v>28</v>
      </c>
      <c r="B14" s="82"/>
      <c r="C14" s="24">
        <v>6</v>
      </c>
      <c r="D14" s="3"/>
      <c r="H14" s="3" t="s">
        <v>16</v>
      </c>
      <c r="J14" s="21"/>
    </row>
    <row r="15" spans="1:10" ht="18.600000000000001" customHeight="1">
      <c r="A15" s="6"/>
      <c r="G15" s="3"/>
    </row>
    <row r="16" spans="1:10" ht="15.75" thickBot="1"/>
    <row r="17" spans="1:10" ht="24" thickTop="1" thickBot="1">
      <c r="A17" s="51" t="s">
        <v>6</v>
      </c>
      <c r="B17" s="52" t="s">
        <v>17</v>
      </c>
      <c r="C17" s="52" t="s">
        <v>18</v>
      </c>
      <c r="D17" s="52" t="s">
        <v>19</v>
      </c>
      <c r="E17" s="53" t="s">
        <v>20</v>
      </c>
      <c r="F17" s="51" t="s">
        <v>6</v>
      </c>
      <c r="G17" s="52" t="s">
        <v>17</v>
      </c>
      <c r="H17" s="52" t="s">
        <v>18</v>
      </c>
      <c r="I17" s="52" t="s">
        <v>19</v>
      </c>
      <c r="J17" s="53" t="s">
        <v>20</v>
      </c>
    </row>
    <row r="18" spans="1:10" ht="15.75" thickTop="1">
      <c r="A18" s="65" t="s">
        <v>0</v>
      </c>
      <c r="B18" s="48">
        <f>Sheet3!D3</f>
        <v>44198</v>
      </c>
      <c r="C18" s="66"/>
      <c r="D18" s="50"/>
      <c r="E18" s="66"/>
      <c r="F18" s="47" t="s">
        <v>0</v>
      </c>
      <c r="G18" s="48">
        <f>Sheet3!D10</f>
        <v>44205</v>
      </c>
      <c r="H18" s="49"/>
      <c r="I18" s="50"/>
      <c r="J18" s="49"/>
    </row>
    <row r="19" spans="1:10">
      <c r="A19" s="4" t="s">
        <v>1</v>
      </c>
      <c r="B19" s="15">
        <f>Sheet3!D4</f>
        <v>44199</v>
      </c>
      <c r="C19" s="32">
        <v>4</v>
      </c>
      <c r="D19" s="19">
        <v>0</v>
      </c>
      <c r="E19" s="32">
        <v>4</v>
      </c>
      <c r="F19" s="45" t="s">
        <v>1</v>
      </c>
      <c r="G19" s="15">
        <f>Sheet3!D11</f>
        <v>44206</v>
      </c>
      <c r="H19" s="19">
        <v>4</v>
      </c>
      <c r="I19" s="19">
        <v>0</v>
      </c>
      <c r="J19" s="19">
        <v>4</v>
      </c>
    </row>
    <row r="20" spans="1:10">
      <c r="A20" s="4" t="s">
        <v>2</v>
      </c>
      <c r="B20" s="15">
        <f>Sheet3!D5</f>
        <v>44200</v>
      </c>
      <c r="C20" s="19">
        <v>2</v>
      </c>
      <c r="D20" s="19">
        <v>0</v>
      </c>
      <c r="E20" s="32">
        <v>2</v>
      </c>
      <c r="F20" s="45" t="s">
        <v>2</v>
      </c>
      <c r="G20" s="15">
        <f>Sheet3!D12</f>
        <v>44207</v>
      </c>
      <c r="H20" s="19">
        <v>2</v>
      </c>
      <c r="I20" s="19">
        <v>0</v>
      </c>
      <c r="J20" s="19">
        <v>2</v>
      </c>
    </row>
    <row r="21" spans="1:10">
      <c r="A21" s="4" t="s">
        <v>3</v>
      </c>
      <c r="B21" s="15">
        <f>Sheet3!D6</f>
        <v>44201</v>
      </c>
      <c r="C21" s="19">
        <v>1</v>
      </c>
      <c r="D21" s="19">
        <v>2</v>
      </c>
      <c r="E21" s="19">
        <v>3</v>
      </c>
      <c r="F21" s="45" t="s">
        <v>3</v>
      </c>
      <c r="G21" s="15">
        <f>Sheet3!D13</f>
        <v>44208</v>
      </c>
      <c r="H21" s="19">
        <v>1</v>
      </c>
      <c r="I21" s="19">
        <v>2</v>
      </c>
      <c r="J21" s="19">
        <v>3</v>
      </c>
    </row>
    <row r="22" spans="1:10" ht="15.75">
      <c r="A22" s="4" t="s">
        <v>4</v>
      </c>
      <c r="B22" s="15">
        <f>Sheet3!D7</f>
        <v>44202</v>
      </c>
      <c r="C22" s="19"/>
      <c r="D22" s="29"/>
      <c r="E22" s="32"/>
      <c r="F22" s="45" t="s">
        <v>4</v>
      </c>
      <c r="G22" s="15">
        <f>Sheet3!D14</f>
        <v>44209</v>
      </c>
      <c r="H22" s="19"/>
      <c r="I22" s="19"/>
      <c r="J22" s="19"/>
    </row>
    <row r="23" spans="1:10">
      <c r="A23" s="4" t="s">
        <v>5</v>
      </c>
      <c r="B23" s="15">
        <f>Sheet3!D8</f>
        <v>44203</v>
      </c>
      <c r="C23" s="19">
        <v>2</v>
      </c>
      <c r="D23" s="19">
        <v>4</v>
      </c>
      <c r="E23" s="32">
        <v>6</v>
      </c>
      <c r="F23" s="45" t="s">
        <v>5</v>
      </c>
      <c r="G23" s="15">
        <f>Sheet3!D15</f>
        <v>44210</v>
      </c>
      <c r="H23" s="19">
        <v>2</v>
      </c>
      <c r="I23" s="19">
        <v>4</v>
      </c>
      <c r="J23" s="19">
        <v>6</v>
      </c>
    </row>
    <row r="24" spans="1:10" ht="15.75">
      <c r="A24" s="5" t="s">
        <v>21</v>
      </c>
      <c r="B24" s="2"/>
      <c r="C24" s="25"/>
      <c r="D24" s="27"/>
      <c r="E24" s="43"/>
      <c r="F24" s="46" t="s">
        <v>21</v>
      </c>
      <c r="G24" s="2"/>
      <c r="H24" s="25"/>
      <c r="I24" s="27"/>
      <c r="J24" s="27"/>
    </row>
    <row r="25" spans="1:10" ht="22.5">
      <c r="A25" s="68" t="s">
        <v>22</v>
      </c>
      <c r="B25" s="2"/>
      <c r="C25" s="18"/>
      <c r="D25" s="2"/>
      <c r="E25" s="44"/>
      <c r="F25" s="67" t="s">
        <v>22</v>
      </c>
      <c r="G25" s="2"/>
      <c r="H25" s="18"/>
      <c r="I25" s="2"/>
      <c r="J25" s="18"/>
    </row>
    <row r="26" spans="1:10" ht="15.75" thickBot="1">
      <c r="A26" s="63" t="s">
        <v>23</v>
      </c>
      <c r="B26" s="55"/>
      <c r="C26" s="55"/>
      <c r="D26" s="55"/>
      <c r="E26" s="64">
        <f>SUM(E18:E25)</f>
        <v>15</v>
      </c>
      <c r="F26" s="54" t="s">
        <v>23</v>
      </c>
      <c r="G26" s="55"/>
      <c r="H26" s="55"/>
      <c r="I26" s="55"/>
      <c r="J26" s="56">
        <f>SUM(J18:J25)</f>
        <v>15</v>
      </c>
    </row>
    <row r="27" spans="1:10" ht="24" thickTop="1" thickBot="1">
      <c r="A27" s="51" t="s">
        <v>6</v>
      </c>
      <c r="B27" s="52" t="s">
        <v>17</v>
      </c>
      <c r="C27" s="52" t="s">
        <v>18</v>
      </c>
      <c r="D27" s="52" t="s">
        <v>19</v>
      </c>
      <c r="E27" s="53" t="s">
        <v>20</v>
      </c>
      <c r="F27" s="51" t="s">
        <v>6</v>
      </c>
      <c r="G27" s="52" t="s">
        <v>17</v>
      </c>
      <c r="H27" s="52" t="s">
        <v>18</v>
      </c>
      <c r="I27" s="52" t="s">
        <v>19</v>
      </c>
      <c r="J27" s="53" t="s">
        <v>20</v>
      </c>
    </row>
    <row r="28" spans="1:10" ht="15.75" thickTop="1">
      <c r="A28" s="65" t="s">
        <v>0</v>
      </c>
      <c r="B28" s="48">
        <f>Sheet3!D17</f>
        <v>44212</v>
      </c>
      <c r="C28" s="49"/>
      <c r="D28" s="50"/>
      <c r="E28" s="66"/>
      <c r="F28" s="47" t="s">
        <v>0</v>
      </c>
      <c r="G28" s="48">
        <f>Sheet3!D24</f>
        <v>44219</v>
      </c>
      <c r="H28" s="50"/>
      <c r="I28" s="50"/>
      <c r="J28" s="50"/>
    </row>
    <row r="29" spans="1:10">
      <c r="A29" s="4" t="s">
        <v>1</v>
      </c>
      <c r="B29" s="15">
        <f>Sheet3!D18</f>
        <v>44213</v>
      </c>
      <c r="C29" s="19">
        <v>4</v>
      </c>
      <c r="D29" s="19">
        <v>0</v>
      </c>
      <c r="E29" s="32">
        <v>4</v>
      </c>
      <c r="F29" s="45" t="s">
        <v>1</v>
      </c>
      <c r="G29" s="15">
        <f>Sheet3!D25</f>
        <v>44220</v>
      </c>
      <c r="H29" s="19">
        <v>4</v>
      </c>
      <c r="I29" s="19">
        <v>0</v>
      </c>
      <c r="J29" s="19">
        <v>4</v>
      </c>
    </row>
    <row r="30" spans="1:10">
      <c r="A30" s="4" t="s">
        <v>2</v>
      </c>
      <c r="B30" s="15">
        <f>Sheet3!D19</f>
        <v>44214</v>
      </c>
      <c r="C30" s="19">
        <v>2</v>
      </c>
      <c r="D30" s="19">
        <v>0</v>
      </c>
      <c r="E30" s="32">
        <v>2</v>
      </c>
      <c r="F30" s="45" t="s">
        <v>2</v>
      </c>
      <c r="G30" s="15">
        <f>Sheet3!D26</f>
        <v>44221</v>
      </c>
      <c r="H30" s="19">
        <v>2</v>
      </c>
      <c r="I30" s="19">
        <v>0</v>
      </c>
      <c r="J30" s="19">
        <v>2</v>
      </c>
    </row>
    <row r="31" spans="1:10">
      <c r="A31" s="4" t="s">
        <v>3</v>
      </c>
      <c r="B31" s="15">
        <f>Sheet3!D20</f>
        <v>44215</v>
      </c>
      <c r="C31" s="19">
        <v>1</v>
      </c>
      <c r="D31" s="19">
        <v>2</v>
      </c>
      <c r="E31" s="32">
        <v>3</v>
      </c>
      <c r="F31" s="45" t="s">
        <v>3</v>
      </c>
      <c r="G31" s="15">
        <f>Sheet3!D27</f>
        <v>44222</v>
      </c>
      <c r="H31" s="19">
        <v>1</v>
      </c>
      <c r="I31" s="19">
        <v>2</v>
      </c>
      <c r="J31" s="19">
        <v>3</v>
      </c>
    </row>
    <row r="32" spans="1:10" ht="15.75">
      <c r="A32" s="4" t="s">
        <v>4</v>
      </c>
      <c r="B32" s="15">
        <f>Sheet3!D21</f>
        <v>44216</v>
      </c>
      <c r="C32" s="19"/>
      <c r="D32" s="19"/>
      <c r="E32" s="32"/>
      <c r="F32" s="45" t="s">
        <v>4</v>
      </c>
      <c r="G32" s="15">
        <f>Sheet3!D28</f>
        <v>44223</v>
      </c>
      <c r="H32" s="19"/>
      <c r="I32" s="19"/>
      <c r="J32" s="28"/>
    </row>
    <row r="33" spans="1:10" ht="15.75">
      <c r="A33" s="4" t="s">
        <v>5</v>
      </c>
      <c r="B33" s="15">
        <f>Sheet3!D22</f>
        <v>44217</v>
      </c>
      <c r="C33" s="19">
        <v>2</v>
      </c>
      <c r="D33" s="19">
        <v>4</v>
      </c>
      <c r="E33" s="32">
        <v>6</v>
      </c>
      <c r="F33" s="45" t="s">
        <v>5</v>
      </c>
      <c r="G33" s="15">
        <f>Sheet3!D29</f>
        <v>44224</v>
      </c>
      <c r="H33" s="26">
        <v>2</v>
      </c>
      <c r="I33" s="78">
        <v>4</v>
      </c>
      <c r="J33" s="25">
        <v>6</v>
      </c>
    </row>
    <row r="34" spans="1:10" ht="15.75">
      <c r="A34" s="5" t="s">
        <v>21</v>
      </c>
      <c r="B34" s="2"/>
      <c r="C34" s="25"/>
      <c r="D34" s="27"/>
      <c r="E34" s="43"/>
      <c r="F34" s="46" t="s">
        <v>21</v>
      </c>
      <c r="G34" s="2"/>
      <c r="H34" s="25"/>
      <c r="I34" s="27"/>
      <c r="J34" s="27"/>
    </row>
    <row r="35" spans="1:10" ht="23.25" thickBot="1">
      <c r="A35" s="69" t="s">
        <v>22</v>
      </c>
      <c r="B35" s="57"/>
      <c r="C35" s="58"/>
      <c r="D35" s="57"/>
      <c r="E35" s="59"/>
      <c r="F35" s="70" t="s">
        <v>22</v>
      </c>
      <c r="G35" s="57"/>
      <c r="H35" s="58"/>
      <c r="I35" s="57"/>
      <c r="J35" s="58"/>
    </row>
    <row r="36" spans="1:10" ht="16.5" thickTop="1" thickBot="1">
      <c r="A36" s="60" t="s">
        <v>23</v>
      </c>
      <c r="B36" s="61"/>
      <c r="C36" s="61"/>
      <c r="D36" s="61"/>
      <c r="E36" s="62">
        <f>SUM(E28:E35)</f>
        <v>15</v>
      </c>
      <c r="F36" s="60" t="s">
        <v>23</v>
      </c>
      <c r="G36" s="61"/>
      <c r="H36" s="61"/>
      <c r="I36" s="61"/>
      <c r="J36" s="62">
        <f>SUM(J29:J35)</f>
        <v>15</v>
      </c>
    </row>
    <row r="37" spans="1:10" ht="21" customHeight="1" thickTop="1">
      <c r="A37" s="73" t="s">
        <v>46</v>
      </c>
      <c r="B37" s="71"/>
      <c r="C37" s="72"/>
      <c r="D37" s="72"/>
      <c r="E37" s="72"/>
    </row>
    <row r="38" spans="1:10" ht="15.75">
      <c r="A38" s="74" t="s">
        <v>29</v>
      </c>
      <c r="B38" s="75"/>
      <c r="C38" s="76">
        <f>4*C14</f>
        <v>24</v>
      </c>
    </row>
    <row r="39" spans="1:10" ht="15.75">
      <c r="A39" s="74" t="s">
        <v>30</v>
      </c>
      <c r="B39" s="75"/>
      <c r="C39" s="76">
        <f>C40-C38</f>
        <v>36</v>
      </c>
    </row>
    <row r="40" spans="1:10" ht="15.75">
      <c r="A40" s="74" t="s">
        <v>31</v>
      </c>
      <c r="B40" s="75"/>
      <c r="C40" s="76">
        <f>E26+J26+E36+J36</f>
        <v>60</v>
      </c>
      <c r="D40" s="20"/>
    </row>
    <row r="42" spans="1:10">
      <c r="B42" s="12" t="s">
        <v>32</v>
      </c>
      <c r="E42" s="81" t="s">
        <v>33</v>
      </c>
      <c r="F42" s="81"/>
      <c r="I42" s="40" t="s">
        <v>34</v>
      </c>
    </row>
    <row r="43" spans="1:10">
      <c r="A43" s="81"/>
      <c r="B43" s="81"/>
      <c r="C43" s="81"/>
      <c r="E43" s="77" t="s">
        <v>53</v>
      </c>
      <c r="F43" s="77"/>
      <c r="H43" s="81" t="s">
        <v>52</v>
      </c>
      <c r="I43" s="81"/>
      <c r="J43" s="81"/>
    </row>
    <row r="44" spans="1:10">
      <c r="A44" s="41"/>
      <c r="B44" s="41"/>
      <c r="C44" s="41"/>
      <c r="E44" s="41"/>
      <c r="F44" s="41"/>
      <c r="H44" s="41"/>
      <c r="I44" s="41"/>
      <c r="J44" s="41"/>
    </row>
    <row r="45" spans="1:10" ht="14.45" customHeight="1"/>
    <row r="46" spans="1:10" ht="30" customHeight="1"/>
    <row r="53" ht="28.15" customHeight="1"/>
    <row r="54" ht="18.600000000000001" customHeight="1"/>
    <row r="55" ht="18.600000000000001" customHeight="1"/>
    <row r="56" ht="18.600000000000001" customHeight="1"/>
    <row r="57" ht="18.600000000000001" customHeight="1"/>
    <row r="58" ht="18.600000000000001" customHeight="1"/>
    <row r="59" ht="18.600000000000001" customHeight="1"/>
    <row r="60" ht="18.600000000000001" customHeight="1"/>
    <row r="61" ht="15" customHeight="1"/>
    <row r="82" spans="1:10" ht="21" customHeight="1"/>
    <row r="89" spans="1:10">
      <c r="A89" s="33"/>
      <c r="B89" s="34"/>
      <c r="C89" s="34"/>
      <c r="D89" s="34"/>
      <c r="E89" s="34"/>
      <c r="F89" s="34"/>
      <c r="G89" s="34"/>
      <c r="H89" s="34"/>
      <c r="I89" s="34"/>
      <c r="J89" s="35"/>
    </row>
    <row r="90" spans="1:10">
      <c r="A90" s="36"/>
      <c r="B90" s="37"/>
      <c r="C90" s="35"/>
      <c r="D90" s="35"/>
      <c r="E90" s="35"/>
      <c r="F90" s="35"/>
      <c r="G90" s="35"/>
      <c r="H90" s="35"/>
      <c r="J90" s="12"/>
    </row>
    <row r="91" spans="1:10">
      <c r="A91" s="36"/>
      <c r="B91" s="39"/>
      <c r="C91" s="39"/>
      <c r="D91" s="38"/>
      <c r="E91" s="38"/>
      <c r="F91" s="38"/>
      <c r="G91" s="38"/>
      <c r="H91" s="38"/>
      <c r="I91" s="42"/>
      <c r="J91" s="42"/>
    </row>
  </sheetData>
  <mergeCells count="24">
    <mergeCell ref="B3:C3"/>
    <mergeCell ref="D3:E3"/>
    <mergeCell ref="F4:H4"/>
    <mergeCell ref="F5:H5"/>
    <mergeCell ref="B7:G7"/>
    <mergeCell ref="A43:C43"/>
    <mergeCell ref="A13:B13"/>
    <mergeCell ref="A14:B14"/>
    <mergeCell ref="H43:J43"/>
    <mergeCell ref="C13:D13"/>
    <mergeCell ref="I13:J13"/>
    <mergeCell ref="A8:J8"/>
    <mergeCell ref="H9:J9"/>
    <mergeCell ref="E42:F42"/>
    <mergeCell ref="A11:B11"/>
    <mergeCell ref="A12:B12"/>
    <mergeCell ref="C11:D11"/>
    <mergeCell ref="C9:D9"/>
    <mergeCell ref="A9:B9"/>
    <mergeCell ref="A10:B10"/>
    <mergeCell ref="C10:D10"/>
    <mergeCell ref="I10:J10"/>
    <mergeCell ref="I11:J11"/>
    <mergeCell ref="I12:J12"/>
  </mergeCells>
  <printOptions verticalCentered="1"/>
  <pageMargins left="0.14000000000000001" right="0.189393939393939" top="0.31" bottom="0.06" header="0.3" footer="0.0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48"/>
  <sheetViews>
    <sheetView topLeftCell="A29" workbookViewId="0">
      <selection activeCell="D3" sqref="D3:D48"/>
    </sheetView>
  </sheetViews>
  <sheetFormatPr defaultRowHeight="15"/>
  <cols>
    <col min="2" max="2" width="12" bestFit="1" customWidth="1"/>
    <col min="4" max="4" width="13.28515625" customWidth="1"/>
  </cols>
  <sheetData>
    <row r="3" spans="1:4">
      <c r="A3">
        <v>1</v>
      </c>
      <c r="B3" s="14" t="s">
        <v>36</v>
      </c>
      <c r="C3" t="s">
        <v>37</v>
      </c>
      <c r="D3" s="13">
        <v>44198</v>
      </c>
    </row>
    <row r="4" spans="1:4">
      <c r="A4">
        <v>2</v>
      </c>
      <c r="B4" s="14"/>
      <c r="C4" t="s">
        <v>38</v>
      </c>
      <c r="D4" s="13">
        <v>44199</v>
      </c>
    </row>
    <row r="5" spans="1:4">
      <c r="A5">
        <v>3</v>
      </c>
      <c r="B5" s="14"/>
      <c r="C5" t="s">
        <v>39</v>
      </c>
      <c r="D5" s="13">
        <v>44200</v>
      </c>
    </row>
    <row r="6" spans="1:4">
      <c r="A6">
        <v>4</v>
      </c>
      <c r="B6" s="14"/>
      <c r="C6" t="s">
        <v>40</v>
      </c>
      <c r="D6" s="13">
        <v>44201</v>
      </c>
    </row>
    <row r="7" spans="1:4">
      <c r="A7">
        <v>5</v>
      </c>
      <c r="B7" s="14"/>
      <c r="C7" t="s">
        <v>41</v>
      </c>
      <c r="D7" s="13">
        <v>44202</v>
      </c>
    </row>
    <row r="8" spans="1:4">
      <c r="A8">
        <v>6</v>
      </c>
      <c r="B8" s="14"/>
      <c r="C8" t="s">
        <v>42</v>
      </c>
      <c r="D8" s="13">
        <v>44203</v>
      </c>
    </row>
    <row r="9" spans="1:4">
      <c r="A9" s="16">
        <v>7</v>
      </c>
      <c r="B9" s="17"/>
      <c r="C9" s="16" t="s">
        <v>43</v>
      </c>
      <c r="D9" s="13">
        <v>44204</v>
      </c>
    </row>
    <row r="10" spans="1:4">
      <c r="A10" s="16">
        <v>8</v>
      </c>
      <c r="B10" s="17"/>
      <c r="C10" s="16" t="s">
        <v>37</v>
      </c>
      <c r="D10" s="13">
        <v>44205</v>
      </c>
    </row>
    <row r="11" spans="1:4">
      <c r="A11">
        <v>9</v>
      </c>
      <c r="B11" s="14"/>
      <c r="C11" t="s">
        <v>38</v>
      </c>
      <c r="D11" s="13">
        <v>44206</v>
      </c>
    </row>
    <row r="12" spans="1:4">
      <c r="A12">
        <v>10</v>
      </c>
      <c r="B12" s="14"/>
      <c r="C12" t="s">
        <v>39</v>
      </c>
      <c r="D12" s="13">
        <v>44207</v>
      </c>
    </row>
    <row r="13" spans="1:4">
      <c r="A13">
        <v>11</v>
      </c>
      <c r="B13" s="14"/>
      <c r="C13" t="s">
        <v>40</v>
      </c>
      <c r="D13" s="13">
        <v>44208</v>
      </c>
    </row>
    <row r="14" spans="1:4">
      <c r="A14">
        <v>12</v>
      </c>
      <c r="B14" s="14"/>
      <c r="C14" t="s">
        <v>41</v>
      </c>
      <c r="D14" s="13">
        <v>44209</v>
      </c>
    </row>
    <row r="15" spans="1:4">
      <c r="A15">
        <v>13</v>
      </c>
      <c r="B15" s="14"/>
      <c r="C15" t="s">
        <v>42</v>
      </c>
      <c r="D15" s="13">
        <v>44210</v>
      </c>
    </row>
    <row r="16" spans="1:4">
      <c r="A16" s="16">
        <v>14</v>
      </c>
      <c r="B16" s="17"/>
      <c r="C16" s="16" t="s">
        <v>43</v>
      </c>
      <c r="D16" s="13">
        <v>44211</v>
      </c>
    </row>
    <row r="17" spans="1:4">
      <c r="A17" s="16">
        <v>15</v>
      </c>
      <c r="B17" s="17"/>
      <c r="C17" s="16" t="s">
        <v>37</v>
      </c>
      <c r="D17" s="13">
        <v>44212</v>
      </c>
    </row>
    <row r="18" spans="1:4">
      <c r="A18">
        <v>16</v>
      </c>
      <c r="B18" s="14"/>
      <c r="C18" t="s">
        <v>38</v>
      </c>
      <c r="D18" s="13">
        <v>44213</v>
      </c>
    </row>
    <row r="19" spans="1:4">
      <c r="A19">
        <v>17</v>
      </c>
      <c r="B19" s="14"/>
      <c r="C19" t="s">
        <v>39</v>
      </c>
      <c r="D19" s="13">
        <v>44214</v>
      </c>
    </row>
    <row r="20" spans="1:4">
      <c r="A20">
        <v>18</v>
      </c>
      <c r="B20" s="14"/>
      <c r="C20" t="s">
        <v>40</v>
      </c>
      <c r="D20" s="13">
        <v>44215</v>
      </c>
    </row>
    <row r="21" spans="1:4">
      <c r="A21">
        <v>19</v>
      </c>
      <c r="B21" s="14"/>
      <c r="C21" t="s">
        <v>41</v>
      </c>
      <c r="D21" s="13">
        <v>44216</v>
      </c>
    </row>
    <row r="22" spans="1:4">
      <c r="A22">
        <v>20</v>
      </c>
      <c r="B22" s="14"/>
      <c r="C22" t="s">
        <v>42</v>
      </c>
      <c r="D22" s="13">
        <v>44217</v>
      </c>
    </row>
    <row r="23" spans="1:4">
      <c r="A23" s="16">
        <v>21</v>
      </c>
      <c r="B23" s="16"/>
      <c r="C23" s="16" t="s">
        <v>43</v>
      </c>
      <c r="D23" s="13">
        <v>44218</v>
      </c>
    </row>
    <row r="24" spans="1:4">
      <c r="A24" s="16">
        <v>22</v>
      </c>
      <c r="B24" s="16"/>
      <c r="C24" s="16" t="s">
        <v>37</v>
      </c>
      <c r="D24" s="13">
        <v>44219</v>
      </c>
    </row>
    <row r="25" spans="1:4">
      <c r="A25">
        <v>23</v>
      </c>
      <c r="C25" t="s">
        <v>38</v>
      </c>
      <c r="D25" s="13">
        <v>44220</v>
      </c>
    </row>
    <row r="26" spans="1:4">
      <c r="A26">
        <v>24</v>
      </c>
      <c r="C26" t="s">
        <v>39</v>
      </c>
      <c r="D26" s="13">
        <v>44221</v>
      </c>
    </row>
    <row r="27" spans="1:4">
      <c r="A27">
        <v>25</v>
      </c>
      <c r="C27" t="s">
        <v>40</v>
      </c>
      <c r="D27" s="13">
        <v>44222</v>
      </c>
    </row>
    <row r="28" spans="1:4">
      <c r="A28">
        <v>26</v>
      </c>
      <c r="C28" t="s">
        <v>41</v>
      </c>
      <c r="D28" s="13">
        <v>44223</v>
      </c>
    </row>
    <row r="29" spans="1:4">
      <c r="A29">
        <v>27</v>
      </c>
      <c r="C29" t="s">
        <v>42</v>
      </c>
      <c r="D29" s="13">
        <v>44224</v>
      </c>
    </row>
    <row r="30" spans="1:4">
      <c r="A30">
        <v>28</v>
      </c>
      <c r="B30" s="16"/>
      <c r="C30" s="16" t="s">
        <v>43</v>
      </c>
      <c r="D30" s="13">
        <v>44225</v>
      </c>
    </row>
    <row r="31" spans="1:4">
      <c r="A31">
        <v>29</v>
      </c>
      <c r="B31" s="16"/>
      <c r="C31" s="16" t="s">
        <v>37</v>
      </c>
      <c r="D31" s="13">
        <v>44226</v>
      </c>
    </row>
    <row r="32" spans="1:4">
      <c r="A32">
        <v>30</v>
      </c>
      <c r="C32" t="s">
        <v>38</v>
      </c>
      <c r="D32" s="13">
        <v>44227</v>
      </c>
    </row>
    <row r="33" spans="1:4">
      <c r="A33">
        <v>31</v>
      </c>
      <c r="C33" t="s">
        <v>39</v>
      </c>
      <c r="D33" s="13">
        <v>44228</v>
      </c>
    </row>
    <row r="34" spans="1:4">
      <c r="A34">
        <v>32</v>
      </c>
      <c r="C34" t="s">
        <v>40</v>
      </c>
      <c r="D34" s="13">
        <v>44229</v>
      </c>
    </row>
    <row r="35" spans="1:4">
      <c r="A35">
        <v>33</v>
      </c>
      <c r="C35" t="s">
        <v>41</v>
      </c>
      <c r="D35" s="13">
        <v>44230</v>
      </c>
    </row>
    <row r="36" spans="1:4">
      <c r="A36">
        <v>34</v>
      </c>
      <c r="C36" t="s">
        <v>42</v>
      </c>
      <c r="D36" s="13">
        <v>44231</v>
      </c>
    </row>
    <row r="37" spans="1:4">
      <c r="A37">
        <v>35</v>
      </c>
      <c r="B37" s="16"/>
      <c r="C37" s="16"/>
      <c r="D37" s="13">
        <v>44232</v>
      </c>
    </row>
    <row r="38" spans="1:4">
      <c r="D38" s="13">
        <v>44233</v>
      </c>
    </row>
    <row r="39" spans="1:4">
      <c r="D39" s="13">
        <v>44234</v>
      </c>
    </row>
    <row r="40" spans="1:4">
      <c r="D40" s="13">
        <v>44235</v>
      </c>
    </row>
    <row r="41" spans="1:4">
      <c r="D41" s="13">
        <v>44236</v>
      </c>
    </row>
    <row r="42" spans="1:4">
      <c r="D42" s="13">
        <v>44237</v>
      </c>
    </row>
    <row r="43" spans="1:4">
      <c r="D43" s="13">
        <v>44238</v>
      </c>
    </row>
    <row r="44" spans="1:4">
      <c r="D44" s="13">
        <v>44239</v>
      </c>
    </row>
    <row r="45" spans="1:4">
      <c r="D45" s="13">
        <v>44240</v>
      </c>
    </row>
    <row r="46" spans="1:4">
      <c r="D46" s="13">
        <v>44241</v>
      </c>
    </row>
    <row r="47" spans="1:4">
      <c r="D47" s="13">
        <v>44242</v>
      </c>
    </row>
    <row r="48" spans="1:4">
      <c r="D48" s="13">
        <v>44243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Fadhil Aula</dc:creator>
  <cp:lastModifiedBy>Windows User</cp:lastModifiedBy>
  <cp:lastPrinted>2021-04-20T21:38:29Z</cp:lastPrinted>
  <dcterms:created xsi:type="dcterms:W3CDTF">2016-09-06T20:05:14Z</dcterms:created>
  <dcterms:modified xsi:type="dcterms:W3CDTF">2021-04-20T21:38:39Z</dcterms:modified>
</cp:coreProperties>
</file>