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a\Desktop\Quality assu. 2023\"/>
    </mc:Choice>
  </mc:AlternateContent>
  <xr:revisionPtr revIDLastSave="0" documentId="13_ncr:1_{B2A56ED5-BA72-4173-956C-41C30B8B143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<sst xmlns="http://schemas.openxmlformats.org/spreadsheetml/2006/main" count="207" uniqueCount="173">
  <si>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</si>
  <si>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</si>
  <si>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</si>
  <si>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</si>
  <si>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</si>
  <si>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</si>
  <si>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</si>
  <si>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</si>
  <si>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</si>
  <si>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</si>
  <si>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</si>
  <si>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</si>
  <si>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</si>
  <si>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</si>
  <si>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</si>
  <si>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</si>
  <si>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</si>
  <si>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</si>
  <si>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</si>
  <si>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</si>
  <si>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</si>
  <si>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</si>
  <si>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</si>
  <si>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</si>
  <si>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</si>
  <si>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</si>
  <si>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</si>
  <si>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</si>
  <si>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</si>
  <si>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</si>
  <si>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</si>
  <si>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</si>
  <si>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</si>
  <si>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</si>
  <si>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</si>
  <si>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</si>
  <si>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</si>
  <si>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</si>
  <si>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</si>
  <si>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</si>
  <si>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</si>
  <si>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</si>
  <si>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</si>
  <si>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</si>
  <si>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</si>
  <si>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</si>
  <si>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</si>
  <si>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</si>
  <si>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</si>
  <si>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</si>
  <si>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</si>
  <si>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</si>
  <si>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</si>
  <si>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</si>
  <si>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</si>
  <si>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</si>
  <si>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</si>
  <si>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</si>
  <si>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</si>
  <si>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</si>
  <si>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</si>
  <si>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</si>
  <si>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</si>
  <si>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</si>
  <si>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</si>
  <si>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</si>
  <si>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</si>
  <si>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</si>
  <si>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</si>
  <si>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</si>
  <si>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</si>
  <si>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</si>
  <si>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</si>
  <si>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</si>
  <si>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</si>
  <si>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</si>
  <si>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</si>
  <si>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</si>
  <si>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</si>
  <si>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</si>
  <si>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</si>
  <si>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</si>
  <si>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</si>
  <si>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</si>
  <si>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</si>
  <si>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</si>
  <si>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</si>
  <si>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</si>
  <si>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</si>
  <si>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</si>
  <si>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</si>
  <si>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</si>
  <si>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</si>
  <si>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</si>
  <si>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</si>
  <si>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</si>
  <si>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</si>
  <si>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</si>
  <si>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</si>
  <si>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</si>
  <si>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</si>
  <si>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</si>
  <si>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</si>
  <si>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</si>
  <si>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</si>
  <si>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</si>
  <si>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</si>
  <si>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</si>
  <si>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</si>
  <si>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</si>
  <si>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</si>
  <si>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</si>
  <si>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</si>
  <si>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</si>
  <si>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</si>
  <si>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</si>
  <si>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</si>
  <si>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</si>
  <si>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</si>
  <si>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</si>
  <si>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</si>
  <si>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</si>
  <si>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</si>
  <si>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</si>
  <si>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</si>
  <si>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</si>
  <si>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</si>
  <si>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</si>
  <si>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</si>
  <si>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</si>
  <si>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</si>
  <si>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</si>
  <si>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</si>
  <si>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</si>
  <si>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</si>
  <si>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</si>
  <si>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</si>
  <si>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</si>
  <si>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</si>
  <si>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</si>
  <si>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</si>
  <si>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</si>
  <si>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</si>
  <si>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</si>
  <si>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</si>
  <si>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</si>
  <si>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</si>
  <si>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</si>
  <si>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</si>
  <si>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</si>
  <si>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</si>
  <si>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</si>
  <si>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</si>
  <si>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</si>
  <si>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</si>
  <si>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</si>
  <si>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</si>
  <si>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</si>
  <si>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</si>
  <si>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</si>
  <si>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</si>
  <si>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</si>
  <si>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</si>
  <si>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</si>
  <si>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</si>
  <si>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</si>
  <si>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</si>
  <si>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</si>
  <si>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دانا نوری رضا</t>
  </si>
  <si>
    <t>زانستەکانی زەوی و نەوت</t>
  </si>
  <si>
    <t>مامۆستا</t>
  </si>
  <si>
    <t xml:space="preserve">ناوی مامۆستا: دانا نوری رضا </t>
  </si>
  <si>
    <t xml:space="preserve">نازناوی زانستی: مامۆستا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</si>
</sst>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6" zoomScale="90" zoomScaleNormal="90" zoomScaleSheetLayoutView="100" workbookViewId="0">
      <selection activeCell="B73" sqref="B73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8" t="s">
        <v>49</v>
      </c>
      <c r="B1" s="99"/>
      <c r="C1" s="100"/>
      <c r="D1" s="100"/>
      <c r="E1" s="100"/>
      <c r="F1" s="5"/>
      <c r="G1" s="97" t="s">
        <v>22</v>
      </c>
      <c r="H1" s="97"/>
    </row>
    <row r="2" spans="1:13" ht="15.6">
      <c r="A2" s="93" t="s">
        <v>44</v>
      </c>
      <c r="B2" s="94"/>
      <c r="C2" s="101" t="s">
        <v>168</v>
      </c>
      <c r="D2" s="102"/>
      <c r="E2" s="4" t="s">
        <v>10</v>
      </c>
      <c r="F2" s="8">
        <f>E67</f>
        <v>25</v>
      </c>
    </row>
    <row r="3" spans="1:13" ht="15.6">
      <c r="A3" s="93" t="s">
        <v>45</v>
      </c>
      <c r="B3" s="94"/>
      <c r="C3" s="101" t="s">
        <v>55</v>
      </c>
      <c r="D3" s="102"/>
      <c r="E3" s="4" t="s">
        <v>11</v>
      </c>
      <c r="F3" s="9">
        <f t="shared" ref="F3" si="0">E68</f>
        <v>42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3" t="s">
        <v>46</v>
      </c>
      <c r="B4" s="94"/>
      <c r="C4" s="101" t="s">
        <v>169</v>
      </c>
      <c r="D4" s="102"/>
      <c r="E4" s="4" t="s">
        <v>12</v>
      </c>
      <c r="F4" s="10">
        <f>IF(E69&gt;199,200, E69)</f>
        <v>67</v>
      </c>
    </row>
    <row r="5" spans="1:13" ht="15.6">
      <c r="A5" s="93" t="s">
        <v>47</v>
      </c>
      <c r="B5" s="94"/>
      <c r="C5" s="101" t="s">
        <v>170</v>
      </c>
      <c r="D5" s="102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89">
        <v>23</v>
      </c>
      <c r="E7" s="22">
        <f>D7</f>
        <v>23</v>
      </c>
      <c r="F7" s="103" t="s">
        <v>167</v>
      </c>
      <c r="G7" s="103"/>
      <c r="H7" s="103"/>
      <c r="I7" s="103"/>
    </row>
    <row r="8" spans="1:13" ht="14.25" customHeight="1">
      <c r="A8" s="39">
        <v>-2</v>
      </c>
      <c r="B8" s="45" t="s">
        <v>43</v>
      </c>
      <c r="C8" s="37">
        <v>3</v>
      </c>
      <c r="D8" s="89">
        <v>1</v>
      </c>
      <c r="E8" s="22">
        <f t="shared" ref="E8:E11" si="1">D8*C8</f>
        <v>3</v>
      </c>
      <c r="F8" s="103"/>
      <c r="G8" s="103"/>
      <c r="H8" s="103"/>
      <c r="I8" s="103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3"/>
      <c r="G9" s="103"/>
      <c r="H9" s="103"/>
      <c r="I9" s="103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3"/>
      <c r="G10" s="103"/>
      <c r="H10" s="103"/>
      <c r="I10" s="103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3"/>
      <c r="G11" s="103"/>
      <c r="H11" s="103"/>
      <c r="I11" s="103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3"/>
      <c r="G12" s="103"/>
      <c r="H12" s="103"/>
      <c r="I12" s="103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3"/>
      <c r="G13" s="103"/>
      <c r="H13" s="103"/>
      <c r="I13" s="103"/>
    </row>
    <row r="14" spans="1:13" ht="14.25" customHeight="1">
      <c r="A14" s="25" t="s">
        <v>71</v>
      </c>
      <c r="B14" s="49"/>
      <c r="C14" s="25"/>
      <c r="D14" s="25"/>
      <c r="E14" s="26">
        <f>SUM(E7:E13)</f>
        <v>26</v>
      </c>
      <c r="F14" s="103"/>
      <c r="G14" s="103"/>
      <c r="H14" s="103"/>
      <c r="I14" s="103"/>
    </row>
    <row r="15" spans="1:13" ht="23.25" customHeight="1">
      <c r="A15" s="95" t="s">
        <v>35</v>
      </c>
      <c r="B15" s="96"/>
      <c r="C15" s="17" t="s">
        <v>1</v>
      </c>
      <c r="D15" s="18" t="s">
        <v>2</v>
      </c>
      <c r="E15" s="27"/>
      <c r="F15" s="103"/>
      <c r="G15" s="103"/>
      <c r="H15" s="103"/>
      <c r="I15" s="103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3"/>
      <c r="G16" s="103"/>
      <c r="H16" s="103"/>
      <c r="I16" s="103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3"/>
      <c r="G17" s="103"/>
      <c r="H17" s="103"/>
      <c r="I17" s="103"/>
    </row>
    <row r="18" spans="1:13" ht="30">
      <c r="A18" s="39">
        <v>-10</v>
      </c>
      <c r="B18" s="50" t="s">
        <v>75</v>
      </c>
      <c r="C18" s="38">
        <v>2</v>
      </c>
      <c r="D18" s="90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5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89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1" t="s">
        <v>24</v>
      </c>
      <c r="B39" s="92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90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1" t="s">
        <v>6</v>
      </c>
      <c r="B48" s="92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89">
        <v>7</v>
      </c>
      <c r="E49" s="22">
        <f t="shared" ref="E49:E50" si="9">D49</f>
        <v>7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10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1" t="s">
        <v>9</v>
      </c>
      <c r="B58" s="92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89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89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89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89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89">
        <v>3</v>
      </c>
      <c r="E63" s="22">
        <f>D63</f>
        <v>3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21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25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42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67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3" sqref="A53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9" t="s">
        <v>157</v>
      </c>
      <c r="B1" s="109"/>
      <c r="C1" s="109"/>
      <c r="D1" s="80"/>
    </row>
    <row r="2" spans="1:6" ht="26.25" customHeight="1">
      <c r="A2" s="84" t="s">
        <v>171</v>
      </c>
      <c r="B2" s="87" t="s">
        <v>46</v>
      </c>
      <c r="C2" s="86"/>
      <c r="D2" s="85"/>
    </row>
    <row r="3" spans="1:6" ht="27.6">
      <c r="A3" s="84" t="s">
        <v>172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3.35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18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3</v>
      </c>
      <c r="D16" s="63">
        <f>IF(C16&gt;0,C16+4,0)</f>
        <v>7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47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2</v>
      </c>
      <c r="E41" s="61"/>
    </row>
    <row r="42" spans="1:5" ht="18" hidden="1">
      <c r="A42" s="104" t="s">
        <v>96</v>
      </c>
      <c r="B42" s="105"/>
      <c r="C42" s="106"/>
      <c r="D42" s="60">
        <f>D41+D26+D14</f>
        <v>67</v>
      </c>
    </row>
    <row r="43" spans="1:5" ht="17.399999999999999">
      <c r="A43" s="107" t="s">
        <v>95</v>
      </c>
      <c r="B43" s="108"/>
      <c r="C43" s="108"/>
      <c r="D43" s="59">
        <f>IF(D42&gt;=100, (100*5/100), (D42*5/100))</f>
        <v>3.35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dana</cp:lastModifiedBy>
  <dcterms:created xsi:type="dcterms:W3CDTF">2023-05-26T19:11:47Z</dcterms:created>
  <dcterms:modified xsi:type="dcterms:W3CDTF">2023-05-29T19:59:15Z</dcterms:modified>
</cp:coreProperties>
</file>