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QA docs himdad 2023\"/>
    </mc:Choice>
  </mc:AlternateContent>
  <bookViews>
    <workbookView xWindow="0" yWindow="0" windowWidth="19200" windowHeight="693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<sst xmlns="http://schemas.openxmlformats.org/spreadsheetml/2006/main" count="206" uniqueCount="172">
  <si>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</si>
  <si>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</si>
  <si>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</si>
  <si>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</si>
  <si>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</si>
  <si>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</si>
  <si>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</si>
  <si>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</si>
  <si>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</si>
  <si>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</si>
  <si>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</si>
  <si>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</si>
  <si>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</si>
  <si>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</si>
  <si>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</si>
  <si>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</si>
  <si>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</si>
  <si>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</si>
  <si>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</si>
  <si>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</si>
  <si>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</si>
  <si>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</si>
  <si>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</si>
  <si>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</si>
  <si>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</si>
  <si>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</si>
  <si>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</si>
  <si>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</si>
  <si>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</si>
  <si>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</si>
  <si>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</si>
  <si>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</si>
  <si>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</si>
  <si>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</si>
  <si>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</si>
  <si>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</si>
  <si>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</si>
  <si>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</si>
  <si>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</si>
  <si>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</si>
  <si>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</si>
  <si>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</si>
  <si>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</si>
  <si>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</si>
  <si>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</si>
  <si>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</si>
  <si>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</si>
  <si>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</si>
  <si>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</si>
  <si>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</si>
  <si>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</si>
  <si>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</si>
  <si>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</si>
  <si>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</si>
  <si>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</si>
  <si>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</si>
  <si>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</si>
  <si>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</si>
  <si>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</si>
  <si>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</si>
  <si>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</si>
  <si>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</si>
  <si>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</si>
  <si>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</si>
  <si>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</si>
  <si>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</si>
  <si>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</si>
  <si>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</si>
  <si>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</si>
  <si>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</si>
  <si>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</si>
  <si>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</si>
  <si>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</si>
  <si>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</si>
  <si>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</si>
  <si>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</si>
  <si>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</si>
  <si>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</si>
  <si>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</si>
  <si>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</si>
  <si>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</si>
  <si>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</si>
  <si>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</si>
  <si>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</si>
  <si>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</si>
  <si>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</si>
  <si>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</si>
  <si>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</si>
  <si>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</si>
  <si>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</si>
  <si>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</si>
  <si>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</si>
  <si>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</si>
  <si>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</si>
  <si>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</si>
  <si>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</si>
  <si>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</si>
  <si>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</si>
  <si>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</si>
  <si>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</si>
  <si>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</si>
  <si>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</si>
  <si>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</si>
  <si>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</si>
  <si>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</si>
  <si>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</si>
  <si>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</si>
  <si>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</si>
  <si>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</si>
  <si>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</si>
  <si>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</si>
  <si>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</si>
  <si>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</si>
  <si>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</si>
  <si>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</si>
  <si>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</si>
  <si>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</si>
  <si>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</si>
  <si>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</si>
  <si>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</si>
  <si>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</si>
  <si>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</si>
  <si>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</si>
  <si>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</si>
  <si>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</si>
  <si>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</si>
  <si>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</si>
  <si>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</si>
  <si>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</si>
  <si>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</si>
  <si>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</si>
  <si>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</si>
  <si>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</si>
  <si>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</si>
  <si>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</si>
  <si>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</si>
  <si>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</si>
  <si>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</si>
  <si>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</si>
  <si>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</si>
  <si>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</si>
  <si>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</si>
  <si>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</si>
  <si>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</si>
  <si>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</si>
  <si>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</si>
  <si>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</si>
  <si>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</si>
  <si>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</si>
  <si>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</si>
  <si>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</si>
  <si>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</si>
  <si>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</si>
  <si>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</si>
  <si>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</si>
  <si>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</si>
  <si>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</si>
  <si>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</si>
  <si>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</si>
  <si>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</si>
  <si>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</si>
  <si>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</si>
  <si>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</si>
  <si>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</si>
  <si>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</si>
  <si>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</si>
  <si>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</si>
  <si>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</si>
  <si>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هیمداد عبدالقهار محمد</t>
  </si>
  <si>
    <t>ئینگلیزی</t>
  </si>
  <si>
    <t>پرۆفیسۆر</t>
  </si>
  <si>
    <t>Himdad A.Muhammad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</si>
</sst>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4" zoomScale="90" zoomScaleNormal="90" zoomScaleSheetLayoutView="100" workbookViewId="0">
      <selection activeCell="C14" sqref="C14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3" t="s">
        <v>49</v>
      </c>
      <c r="B1" s="104"/>
      <c r="C1" s="105"/>
      <c r="D1" s="105"/>
      <c r="E1" s="105"/>
      <c r="F1" s="8"/>
      <c r="G1" s="100" t="s">
        <v>22</v>
      </c>
      <c r="H1" s="100"/>
    </row>
    <row r="2" spans="1:13" ht="15.5" x14ac:dyDescent="0.35">
      <c r="A2" s="109" t="s">
        <v>44</v>
      </c>
      <c r="B2" s="110"/>
      <c r="C2" s="106" t="s">
        <v>168</v>
      </c>
      <c r="D2" s="107"/>
      <c r="E2" s="5" t="s">
        <v>10</v>
      </c>
      <c r="F2" s="11">
        <f>E67</f>
        <v>37</v>
      </c>
    </row>
    <row r="3" spans="1:13" ht="15.5" x14ac:dyDescent="0.35">
      <c r="A3" s="109" t="s">
        <v>45</v>
      </c>
      <c r="B3" s="110"/>
      <c r="C3" s="106" t="s">
        <v>53</v>
      </c>
      <c r="D3" s="107"/>
      <c r="E3" s="5" t="s">
        <v>11</v>
      </c>
      <c r="F3" s="12">
        <f t="shared" ref="F3" si="0">E68</f>
        <v>244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9" t="s">
        <v>46</v>
      </c>
      <c r="B4" s="110"/>
      <c r="C4" s="106" t="s">
        <v>169</v>
      </c>
      <c r="D4" s="107"/>
      <c r="E4" s="5" t="s">
        <v>12</v>
      </c>
      <c r="F4" s="13">
        <f>IF(E69&gt;199,200, E69)</f>
        <v>200</v>
      </c>
    </row>
    <row r="5" spans="1:13" ht="15.5" x14ac:dyDescent="0.35">
      <c r="A5" s="109" t="s">
        <v>47</v>
      </c>
      <c r="B5" s="110"/>
      <c r="C5" s="106" t="s">
        <v>170</v>
      </c>
      <c r="D5" s="107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99">
        <v>20</v>
      </c>
      <c r="E7" s="25">
        <f>D7</f>
        <v>20</v>
      </c>
      <c r="F7" s="108" t="s">
        <v>167</v>
      </c>
      <c r="G7" s="108"/>
      <c r="H7" s="108"/>
      <c r="I7" s="108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10</v>
      </c>
      <c r="E9" s="25">
        <f t="shared" si="1"/>
        <v>30</v>
      </c>
      <c r="F9" s="108"/>
      <c r="G9" s="108"/>
      <c r="H9" s="108"/>
      <c r="I9" s="108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8"/>
      <c r="G10" s="108"/>
      <c r="H10" s="108"/>
      <c r="I10" s="108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8"/>
      <c r="G11" s="108"/>
      <c r="H11" s="108"/>
      <c r="I11" s="108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65</v>
      </c>
      <c r="F14" s="108"/>
      <c r="G14" s="108"/>
      <c r="H14" s="108"/>
      <c r="I14" s="108"/>
    </row>
    <row r="15" spans="1:13" ht="23.25" customHeight="1" x14ac:dyDescent="0.35">
      <c r="A15" s="111" t="s">
        <v>35</v>
      </c>
      <c r="B15" s="112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8"/>
      <c r="G17" s="108"/>
      <c r="H17" s="108"/>
      <c r="I17" s="108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3</v>
      </c>
      <c r="E21" s="25">
        <f t="shared" si="4"/>
        <v>18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1</v>
      </c>
      <c r="E22" s="25">
        <f>D22*C22</f>
        <v>10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58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11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2</v>
      </c>
      <c r="E34" s="25">
        <f t="shared" si="5"/>
        <v>20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/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83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9</v>
      </c>
      <c r="E41" s="25">
        <f t="shared" si="7"/>
        <v>18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51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244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281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8" t="s">
        <v>157</v>
      </c>
      <c r="B1" s="118"/>
      <c r="C1" s="118"/>
      <c r="D1" s="89"/>
    </row>
    <row r="2" spans="1:6" ht="26.25" customHeight="1" x14ac:dyDescent="0.35">
      <c r="A2" s="93" t="s">
        <v>171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98">
        <v>4</v>
      </c>
      <c r="D8" s="70">
        <f>C8*B8</f>
        <v>16</v>
      </c>
      <c r="E8" s="80" t="s">
        <v>148</v>
      </c>
    </row>
    <row r="9" spans="1:6" ht="18.5" x14ac:dyDescent="0.35">
      <c r="A9" s="74" t="s">
        <v>147</v>
      </c>
      <c r="B9" s="72">
        <v>3</v>
      </c>
      <c r="C9" s="98">
        <v>2</v>
      </c>
      <c r="D9" s="70">
        <f>C9*B9</f>
        <v>6</v>
      </c>
    </row>
    <row r="10" spans="1:6" ht="18.5" x14ac:dyDescent="0.35">
      <c r="A10" s="74" t="s">
        <v>146</v>
      </c>
      <c r="B10" s="72">
        <v>4</v>
      </c>
      <c r="C10" s="98">
        <v>3</v>
      </c>
      <c r="D10" s="70">
        <f>C10*B10</f>
        <v>12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39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98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98">
        <v>2</v>
      </c>
      <c r="D19" s="70">
        <f>C19*3</f>
        <v>6</v>
      </c>
      <c r="E19" s="68" t="s">
        <v>160</v>
      </c>
    </row>
    <row r="20" spans="1:12" ht="22.5" customHeight="1" x14ac:dyDescent="0.35">
      <c r="A20" s="74" t="s">
        <v>132</v>
      </c>
      <c r="B20" s="72"/>
      <c r="C20" s="98">
        <v>4</v>
      </c>
      <c r="D20" s="70">
        <f>C20*4</f>
        <v>16</v>
      </c>
      <c r="E20" s="68"/>
    </row>
    <row r="21" spans="1:12" ht="18.5" x14ac:dyDescent="0.35">
      <c r="A21" s="74" t="s">
        <v>131</v>
      </c>
      <c r="B21" s="72">
        <v>5</v>
      </c>
      <c r="C21" s="98">
        <v>5</v>
      </c>
      <c r="D21" s="70">
        <f>C21*3</f>
        <v>15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39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98">
        <v>5</v>
      </c>
      <c r="D29" s="70">
        <f>C29*3</f>
        <v>15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98">
        <v>2</v>
      </c>
      <c r="D30" s="70">
        <f>C30</f>
        <v>2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98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98">
        <v>3</v>
      </c>
      <c r="D32" s="70">
        <f>C32*3</f>
        <v>9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98">
        <v>3</v>
      </c>
      <c r="D34" s="70">
        <f>C34*3</f>
        <v>9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98">
        <v>2</v>
      </c>
      <c r="D35" s="70">
        <f>C35*2</f>
        <v>4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98">
        <v>2</v>
      </c>
      <c r="D37" s="70">
        <f>IF(C37=0,0,IF(C37=1,3,IF(C37=2,6)))</f>
        <v>6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98">
        <v>1</v>
      </c>
      <c r="D38" s="70">
        <f>C38*5</f>
        <v>5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52</v>
      </c>
      <c r="E41" s="68"/>
    </row>
    <row r="42" spans="1:5" ht="18.5" hidden="1" x14ac:dyDescent="0.35">
      <c r="A42" s="113" t="s">
        <v>96</v>
      </c>
      <c r="B42" s="114"/>
      <c r="C42" s="115"/>
      <c r="D42" s="67">
        <f>D41+D26+D14</f>
        <v>130</v>
      </c>
    </row>
    <row r="43" spans="1:5" ht="17.5" x14ac:dyDescent="0.35">
      <c r="A43" s="116" t="s">
        <v>95</v>
      </c>
      <c r="B43" s="117"/>
      <c r="C43" s="117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dcterms:created xsi:type="dcterms:W3CDTF">2023-05-13T05:20:49Z</dcterms:created>
  <dcterms:modified xsi:type="dcterms:W3CDTF">2023-05-30T18:17:56Z</dcterms:modified>
</cp:coreProperties>
</file>