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niversity\2022-2023\"/>
    </mc:Choice>
  </mc:AlternateContent>
  <bookViews>
    <workbookView xWindow="0" yWindow="0" windowWidth="20490" windowHeight="762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<sst xmlns="http://schemas.openxmlformats.org/spreadsheetml/2006/main" count="205" uniqueCount="171">
  <si>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</si>
  <si>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</si>
  <si>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</si>
  <si>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</si>
  <si>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</si>
  <si>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</si>
  <si>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</si>
  <si>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</si>
  <si>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</si>
  <si>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</si>
  <si>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</si>
  <si>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</si>
  <si>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</si>
  <si>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</si>
  <si>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</si>
  <si>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</si>
  <si>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</si>
  <si>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</si>
  <si>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</si>
  <si>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</si>
  <si>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</si>
  <si>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</si>
  <si>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</si>
  <si>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</si>
  <si>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</si>
  <si>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</si>
  <si>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</si>
  <si>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</si>
  <si>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</si>
  <si>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</si>
  <si>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</si>
  <si>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</si>
  <si>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</si>
  <si>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</si>
  <si>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</si>
  <si>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</si>
  <si>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</si>
  <si>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</si>
  <si>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</si>
  <si>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</si>
  <si>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</si>
  <si>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</si>
  <si>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</si>
  <si>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</si>
  <si>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</si>
  <si>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</si>
  <si>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</si>
  <si>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</si>
  <si>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</si>
  <si>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</si>
  <si>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</si>
  <si>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</si>
  <si>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</si>
  <si>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</si>
  <si>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</si>
  <si>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</si>
  <si>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</si>
  <si>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</si>
  <si>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</si>
  <si>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</si>
  <si>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</si>
  <si>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</si>
  <si>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</si>
  <si>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</si>
  <si>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</si>
  <si>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</si>
  <si>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</si>
  <si>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</si>
  <si>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</si>
  <si>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</si>
  <si>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</si>
  <si>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</si>
  <si>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</si>
  <si>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</si>
  <si>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</si>
  <si>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</si>
  <si>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</si>
  <si>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</si>
  <si>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</si>
  <si>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</si>
  <si>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</si>
  <si>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</si>
  <si>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</si>
  <si>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</si>
  <si>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</si>
  <si>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</si>
  <si>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</si>
  <si>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</si>
  <si>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</si>
  <si>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</si>
  <si>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</si>
  <si>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</si>
  <si>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</si>
  <si>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</si>
  <si>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</si>
  <si>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</si>
  <si>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</si>
  <si>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</si>
  <si>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</si>
  <si>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</si>
  <si>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</si>
  <si>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</si>
  <si>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</si>
  <si>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</si>
  <si>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</si>
  <si>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</si>
  <si>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</si>
  <si>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</si>
  <si>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</si>
  <si>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</si>
  <si>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</si>
  <si>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</si>
  <si>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</si>
  <si>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</si>
  <si>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</si>
  <si>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</si>
  <si>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</si>
  <si>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</si>
  <si>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</si>
  <si>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</si>
  <si>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</si>
  <si>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</si>
  <si>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</si>
  <si>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</si>
  <si>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</si>
  <si>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</si>
  <si>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</si>
  <si>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</si>
  <si>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</si>
  <si>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</si>
  <si>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</si>
  <si>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</si>
  <si>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</si>
  <si>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</si>
  <si>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</si>
  <si>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</si>
  <si>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</si>
  <si>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</si>
  <si>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</si>
  <si>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</si>
  <si>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</si>
  <si>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</si>
  <si>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</si>
  <si>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</si>
  <si>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</si>
  <si>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</si>
  <si>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</si>
  <si>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</si>
  <si>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</si>
  <si>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</si>
  <si>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</si>
  <si>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</si>
  <si>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</si>
  <si>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</si>
  <si>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</si>
  <si>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</si>
  <si>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</si>
  <si>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</si>
  <si>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</si>
  <si>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</si>
  <si>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</si>
  <si>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</si>
  <si>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</si>
  <si>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</si>
  <si>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</si>
  <si>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</si>
  <si>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</si>
  <si>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</si>
  <si>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جمال عبدالله حسن</t>
  </si>
  <si>
    <t>مامۆستا</t>
  </si>
  <si>
    <t>Electrical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</si>
</sst>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31" zoomScale="90" zoomScaleNormal="90" zoomScaleSheetLayoutView="100" workbookViewId="0">
      <selection activeCell="C4" sqref="C4:D4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30</v>
      </c>
    </row>
    <row r="3" spans="1:13">
      <c r="A3" s="107" t="s">
        <v>45</v>
      </c>
      <c r="B3" s="108"/>
      <c r="C3" s="104" t="s">
        <v>50</v>
      </c>
      <c r="D3" s="105"/>
      <c r="E3" s="5" t="s">
        <v>11</v>
      </c>
      <c r="F3" s="12">
        <f t="shared" ref="F3" si="0">E68</f>
        <v>46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170</v>
      </c>
      <c r="D4" s="105"/>
      <c r="E4" s="5" t="s">
        <v>12</v>
      </c>
      <c r="F4" s="13">
        <f>IF(E69&gt;199,200, E69)</f>
        <v>76</v>
      </c>
    </row>
    <row r="5" spans="1:13">
      <c r="A5" s="107" t="s">
        <v>47</v>
      </c>
      <c r="B5" s="108"/>
      <c r="C5" s="104" t="s">
        <v>169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1</v>
      </c>
      <c r="E11" s="25">
        <f t="shared" si="1"/>
        <v>10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46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1</v>
      </c>
      <c r="E17" s="25">
        <f t="shared" si="3"/>
        <v>7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7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2</v>
      </c>
      <c r="E43" s="25">
        <f t="shared" si="7"/>
        <v>2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2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1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30</v>
      </c>
      <c r="F67" s="4"/>
    </row>
    <row r="68" spans="1:13">
      <c r="A68" s="27"/>
      <c r="B68" s="61"/>
      <c r="C68" s="27"/>
      <c r="D68" s="33" t="s">
        <v>11</v>
      </c>
      <c r="E68" s="34">
        <f>E69-E67</f>
        <v>46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76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18" activePane="bottomRight" state="frozen"/>
      <selection pane="topRight" activeCell="C1" sqref="C1"/>
      <selection pane="bottomLeft" activeCell="A5" sqref="A5"/>
      <selection pane="bottomRight" activeCell="C13" sqref="C13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جمال عبدالله حسن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2.7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>
        <v>1</v>
      </c>
      <c r="D11" s="70">
        <f>IF(C11=0, 5,  0)</f>
        <v>0</v>
      </c>
      <c r="E11" s="79" t="s">
        <v>123</v>
      </c>
    </row>
    <row r="12" spans="1:6" ht="18.75">
      <c r="A12" s="74" t="s">
        <v>144</v>
      </c>
      <c r="B12" s="72">
        <v>4</v>
      </c>
      <c r="C12" s="73">
        <v>1</v>
      </c>
      <c r="D12" s="70">
        <f>C12</f>
        <v>1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>
        <v>1</v>
      </c>
      <c r="D13" s="70">
        <f>C13</f>
        <v>1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5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1</v>
      </c>
      <c r="D16" s="70">
        <f>IF(C16&gt;0,C16+4,0)</f>
        <v>5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10</v>
      </c>
      <c r="D22" s="70">
        <f>IF(C22=0, 0, C22*0.5)</f>
        <v>5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35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>
        <v>1</v>
      </c>
      <c r="D28" s="70">
        <f>C28*10</f>
        <v>10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14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54</v>
      </c>
    </row>
    <row r="43" spans="1:5" ht="18.75">
      <c r="A43" s="114" t="s">
        <v>95</v>
      </c>
      <c r="B43" s="115"/>
      <c r="C43" s="115"/>
      <c r="D43" s="66">
        <f>IF(D42&gt;=100, (100*5/100), (D42*5/100))</f>
        <v>2.7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Jamal Hassan</dc:creator>
  <cp:lastModifiedBy>Jamal Abdullah </cp:lastModifiedBy>
  <dcterms:created xsi:type="dcterms:W3CDTF">2023-05-28T11:38:12Z</dcterms:created>
  <dcterms:modified xsi:type="dcterms:W3CDTF">2023-05-29T14:06:39Z</dcterms:modified>
</cp:coreProperties>
</file>