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S STORE\Desktop\"/>
    </mc:Choice>
  </mc:AlternateContent>
  <xr:revisionPtr revIDLastSave="0" documentId="8_{DA41AC64-BA19-4746-B00C-ABC492FEB4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<sst xmlns="http://schemas.openxmlformats.org/spreadsheetml/2006/main" count="150" uniqueCount="112">
  <si>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</si>
  <si>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</si>
  <si>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</si>
  <si>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</si>
  <si>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</si>
  <si>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</si>
  <si>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</si>
  <si>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</si>
  <si>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</si>
  <si>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</si>
  <si>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</si>
  <si>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</si>
  <si>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</si>
  <si>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</si>
  <si>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</si>
  <si>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</si>
  <si>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</si>
  <si>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</si>
  <si>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</si>
  <si>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</si>
  <si>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</si>
  <si>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</si>
  <si>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</si>
  <si>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</si>
  <si>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</si>
  <si>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</si>
  <si>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</si>
  <si>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</si>
  <si>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</si>
  <si>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</si>
  <si>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</si>
  <si>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</si>
  <si>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</si>
  <si>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</si>
  <si>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</si>
  <si>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</si>
  <si>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</si>
  <si>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</si>
  <si>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</si>
  <si>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</si>
  <si>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</si>
  <si>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</si>
  <si>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</si>
  <si>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</si>
  <si>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</si>
  <si>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</si>
  <si>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</si>
  <si>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</si>
  <si>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</si>
  <si>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</si>
  <si>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</si>
  <si>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</si>
  <si>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</si>
  <si>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</si>
  <si>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</si>
  <si>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</si>
  <si>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</si>
  <si>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</si>
  <si>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</si>
  <si>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</si>
  <si>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</si>
  <si>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</si>
  <si>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</si>
  <si>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</si>
  <si>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</si>
  <si>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</si>
  <si>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</si>
  <si>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</si>
  <si>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</si>
  <si>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</si>
  <si>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</si>
  <si>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</si>
  <si>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</si>
  <si>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</si>
  <si>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</si>
  <si>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</si>
  <si>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</si>
  <si>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</si>
  <si>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</si>
  <si>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</si>
  <si>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</si>
  <si>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</si>
  <si>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</si>
  <si>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</si>
  <si>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</si>
  <si>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</si>
  <si>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</si>
  <si>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</si>
  <si>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</si>
  <si>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</si>
  <si>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</si>
  <si>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</si>
  <si>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</si>
  <si>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</si>
  <si>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</si>
  <si>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</si>
  <si>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</si>
  <si>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</si>
  <si>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</si>
  <si>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</si>
  <si>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</si>
  <si>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</si>
  <si>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</si>
  <si>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</si>
  <si>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</si>
  <si>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</si>
  <si>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</si>
  <si>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</si>
  <si>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د.كمال حمدامين شيخ يونس</t>
  </si>
  <si>
    <t>كاره با</t>
  </si>
  <si>
    <t>ستافی ئەكادیمی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</si>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</sst>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topLeftCell="A57" zoomScaleNormal="100" zoomScaleSheetLayoutView="100" workbookViewId="0">
      <selection activeCell="E69" sqref="E69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 x14ac:dyDescent="0.25">
      <c r="A2" s="73" t="s">
        <v>101</v>
      </c>
      <c r="B2" s="74"/>
      <c r="C2" s="71" t="s">
        <v>108</v>
      </c>
      <c r="D2" s="72"/>
      <c r="E2" s="10"/>
      <c r="F2" s="6" t="s">
        <v>15</v>
      </c>
      <c r="G2" s="13">
        <f>E75</f>
        <v>50</v>
      </c>
    </row>
    <row r="3" spans="1:13" x14ac:dyDescent="0.25">
      <c r="A3" s="73" t="s">
        <v>102</v>
      </c>
      <c r="B3" s="74"/>
      <c r="C3" s="71" t="s">
        <v>19</v>
      </c>
      <c r="D3" s="72"/>
      <c r="E3" s="10"/>
      <c r="F3" s="6" t="s">
        <v>16</v>
      </c>
      <c r="G3" s="14">
        <f t="shared" ref="G3" si="0">E76</f>
        <v>53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73" t="s">
        <v>103</v>
      </c>
      <c r="B4" s="74"/>
      <c r="C4" s="71" t="s">
        <v>109</v>
      </c>
      <c r="D4" s="72"/>
      <c r="E4" s="1"/>
      <c r="F4" s="6" t="s">
        <v>17</v>
      </c>
      <c r="G4" s="15">
        <f>IF(E77&gt;199,200, E77)</f>
        <v>103</v>
      </c>
    </row>
    <row r="5" spans="1:13" x14ac:dyDescent="0.25">
      <c r="A5" s="73" t="s">
        <v>104</v>
      </c>
      <c r="B5" s="74"/>
      <c r="C5" s="71" t="s">
        <v>110</v>
      </c>
      <c r="D5" s="72"/>
      <c r="E5" s="1"/>
      <c r="F5" s="6"/>
      <c r="G5" s="42"/>
    </row>
    <row r="6" spans="1:13" x14ac:dyDescent="0.25">
      <c r="A6" s="73" t="s">
        <v>105</v>
      </c>
      <c r="B6" s="74"/>
      <c r="C6" s="71" t="s">
        <v>111</v>
      </c>
      <c r="D6" s="72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50</v>
      </c>
      <c r="E8" s="29">
        <f t="shared" ref="E8:E14" si="1">D8*C8</f>
        <v>50</v>
      </c>
      <c r="F8" s="70" t="s">
        <v>65</v>
      </c>
      <c r="G8" s="70"/>
      <c r="H8" s="70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1</v>
      </c>
      <c r="E9" s="29">
        <f t="shared" si="1"/>
        <v>3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3</v>
      </c>
      <c r="E10" s="29">
        <f t="shared" si="1"/>
        <v>9</v>
      </c>
      <c r="F10" s="70"/>
      <c r="G10" s="70"/>
      <c r="H10" s="70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4</v>
      </c>
      <c r="E12" s="29">
        <f t="shared" si="1"/>
        <v>12</v>
      </c>
      <c r="F12" s="70"/>
      <c r="G12" s="70"/>
      <c r="H12" s="70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74</v>
      </c>
      <c r="F17" s="70"/>
      <c r="G17" s="70"/>
      <c r="H17" s="70"/>
      <c r="I17" s="18"/>
    </row>
    <row r="18" spans="1:13" x14ac:dyDescent="0.25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1</v>
      </c>
      <c r="E19" s="29">
        <f t="shared" ref="E19:E24" si="3">D19*C19</f>
        <v>3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0</v>
      </c>
      <c r="E23" s="29">
        <f t="shared" si="3"/>
        <v>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3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3</v>
      </c>
      <c r="E39" s="29">
        <f t="shared" si="5"/>
        <v>9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3</v>
      </c>
      <c r="E44" s="29">
        <f t="shared" si="6"/>
        <v>6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15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2</v>
      </c>
      <c r="E48" s="29">
        <f t="shared" si="7"/>
        <v>4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2</v>
      </c>
      <c r="E49" s="29">
        <f t="shared" si="7"/>
        <v>2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/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>
        <v>2</v>
      </c>
      <c r="E51" s="29">
        <f t="shared" si="7"/>
        <v>2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8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5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0</v>
      </c>
      <c r="E68" s="29">
        <f t="shared" ref="E68" si="11">D68*C68</f>
        <v>0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0</v>
      </c>
      <c r="E70" s="29">
        <f>IF(D70&gt;0,5,0)</f>
        <v>0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0</v>
      </c>
      <c r="E71" s="29">
        <f>D71</f>
        <v>0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3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50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53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103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1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Kamal</dc:creator>
  <cp:lastModifiedBy>Dr.Kamal</cp:lastModifiedBy>
  <dcterms:created xsi:type="dcterms:W3CDTF">2022-06-11T09:23:09Z</dcterms:created>
  <dcterms:modified xsi:type="dcterms:W3CDTF">2022-06-11T09:23:10Z</dcterms:modified>
</cp:coreProperties>
</file>