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pronunciation paper\"/>
    </mc:Choice>
  </mc:AlternateContent>
  <bookViews>
    <workbookView xWindow="0" yWindow="0" windowWidth="19200" windowHeight="693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'1'!$A$1:$K$125</definedName>
    <definedName name="_xlnm.Print_Titles" localSheetId="2">'1'!$1:$6</definedName>
  </definedNames>
  <calcPr calcId="162913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8" i="47"/>
  <c r="H115" i="47"/>
  <c r="H116" i="47"/>
  <c r="H117" i="47"/>
  <c r="H119" i="47"/>
  <c r="H120" i="47"/>
  <c r="H121" i="47"/>
  <c r="H122" i="47"/>
  <c r="H123" i="47"/>
  <c r="H124" i="47"/>
  <c r="H125" i="47"/>
  <c r="D125" i="47" l="1"/>
  <c r="F125" i="47"/>
  <c r="J125" i="47"/>
  <c r="K125" i="47" l="1"/>
  <c r="L125" i="47" s="1"/>
  <c r="D118" i="47" l="1"/>
  <c r="F118" i="47"/>
  <c r="D115" i="47"/>
  <c r="F115" i="47"/>
  <c r="D116" i="47"/>
  <c r="F116" i="47"/>
  <c r="F117" i="47"/>
  <c r="D119" i="47"/>
  <c r="F119" i="47"/>
  <c r="D120" i="47"/>
  <c r="F120" i="47"/>
  <c r="D121" i="47"/>
  <c r="F121" i="47"/>
  <c r="D122" i="47"/>
  <c r="F122" i="47"/>
  <c r="D123" i="47"/>
  <c r="F123" i="47"/>
  <c r="D124" i="47"/>
  <c r="F124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88" i="47"/>
  <c r="F88" i="47"/>
  <c r="D89" i="47"/>
  <c r="F89" i="47"/>
  <c r="F90" i="47"/>
  <c r="D91" i="47"/>
  <c r="F91" i="47"/>
  <c r="D92" i="47"/>
  <c r="F92" i="47"/>
  <c r="D93" i="47"/>
  <c r="F93" i="47"/>
  <c r="D94" i="47"/>
  <c r="F94" i="47"/>
  <c r="D95" i="47"/>
  <c r="F95" i="47"/>
  <c r="F96" i="47"/>
  <c r="D97" i="47"/>
  <c r="F97" i="47"/>
  <c r="D98" i="47"/>
  <c r="F98" i="47"/>
  <c r="D99" i="47"/>
  <c r="F99" i="47"/>
  <c r="D100" i="47"/>
  <c r="F100" i="47"/>
  <c r="D101" i="47"/>
  <c r="F101" i="47"/>
  <c r="D102" i="47"/>
  <c r="F102" i="47"/>
  <c r="D103" i="47"/>
  <c r="F103" i="47"/>
  <c r="D104" i="47"/>
  <c r="F104" i="47"/>
  <c r="D105" i="47"/>
  <c r="F105" i="47"/>
  <c r="D106" i="47"/>
  <c r="F106" i="47"/>
  <c r="D107" i="47"/>
  <c r="F107" i="47"/>
  <c r="D108" i="47"/>
  <c r="F108" i="47"/>
  <c r="D109" i="47"/>
  <c r="F109" i="47"/>
  <c r="D110" i="47"/>
  <c r="F110" i="47"/>
  <c r="D111" i="47"/>
  <c r="F111" i="47"/>
  <c r="D112" i="47"/>
  <c r="F112" i="47"/>
  <c r="D113" i="47"/>
  <c r="F113" i="47"/>
  <c r="D114" i="47"/>
  <c r="F114" i="47"/>
  <c r="J102" i="47" l="1"/>
  <c r="J98" i="47"/>
  <c r="J114" i="47"/>
  <c r="J110" i="47"/>
  <c r="J117" i="47"/>
  <c r="J115" i="47"/>
  <c r="J112" i="47"/>
  <c r="J100" i="47"/>
  <c r="J89" i="47"/>
  <c r="J109" i="47"/>
  <c r="J82" i="47"/>
  <c r="J120" i="47"/>
  <c r="J86" i="47"/>
  <c r="J85" i="47"/>
  <c r="J122" i="47"/>
  <c r="J101" i="47"/>
  <c r="J96" i="47"/>
  <c r="J92" i="47"/>
  <c r="J88" i="47"/>
  <c r="J113" i="47"/>
  <c r="J104" i="47"/>
  <c r="J97" i="47"/>
  <c r="J93" i="47"/>
  <c r="J105" i="47"/>
  <c r="J84" i="47"/>
  <c r="J124" i="47"/>
  <c r="J108" i="47"/>
  <c r="J90" i="47"/>
  <c r="J123" i="47"/>
  <c r="J119" i="47"/>
  <c r="J118" i="47"/>
  <c r="J121" i="47"/>
  <c r="J116" i="47"/>
  <c r="J111" i="47"/>
  <c r="J106" i="47"/>
  <c r="J99" i="47"/>
  <c r="J94" i="47"/>
  <c r="J91" i="47"/>
  <c r="J87" i="47"/>
  <c r="J107" i="47"/>
  <c r="J95" i="47"/>
  <c r="J103" i="47"/>
  <c r="J83" i="47"/>
  <c r="K116" i="47" l="1"/>
  <c r="K93" i="47"/>
  <c r="K103" i="47"/>
  <c r="K99" i="47"/>
  <c r="L99" i="47" s="1"/>
  <c r="K114" i="47"/>
  <c r="K102" i="47"/>
  <c r="K96" i="47"/>
  <c r="L96" i="47" s="1"/>
  <c r="K84" i="47"/>
  <c r="L84" i="47" s="1"/>
  <c r="K120" i="47"/>
  <c r="K108" i="47"/>
  <c r="K115" i="47"/>
  <c r="K100" i="47"/>
  <c r="K104" i="47"/>
  <c r="K95" i="47"/>
  <c r="K86" i="47"/>
  <c r="L86" i="47" s="1"/>
  <c r="K118" i="47"/>
  <c r="L118" i="47" s="1"/>
  <c r="K87" i="47"/>
  <c r="K83" i="47"/>
  <c r="L83" i="47" s="1"/>
  <c r="K123" i="47"/>
  <c r="L123" i="47" s="1"/>
  <c r="K122" i="47"/>
  <c r="L122" i="47" s="1"/>
  <c r="K91" i="47"/>
  <c r="K107" i="47"/>
  <c r="K85" i="47"/>
  <c r="L85" i="47" s="1"/>
  <c r="K92" i="47"/>
  <c r="L92" i="47" s="1"/>
  <c r="K111" i="47"/>
  <c r="K119" i="47"/>
  <c r="L119" i="47" s="1"/>
  <c r="K121" i="47"/>
  <c r="L121" i="47" s="1"/>
  <c r="K88" i="47"/>
  <c r="L88" i="47" s="1"/>
  <c r="K89" i="47"/>
  <c r="L89" i="47" s="1"/>
  <c r="K124" i="47"/>
  <c r="L124" i="47" s="1"/>
  <c r="K97" i="47"/>
  <c r="L97" i="47" s="1"/>
  <c r="K112" i="47"/>
  <c r="K109" i="47"/>
  <c r="K90" i="47"/>
  <c r="L93" i="47"/>
  <c r="K117" i="47"/>
  <c r="L120" i="47"/>
  <c r="K82" i="47"/>
  <c r="L114" i="47"/>
  <c r="L91" i="47"/>
  <c r="L111" i="47"/>
  <c r="L95" i="47"/>
  <c r="L107" i="47"/>
  <c r="L116" i="47"/>
  <c r="L108" i="47"/>
  <c r="L104" i="47"/>
  <c r="K101" i="47"/>
  <c r="K94" i="47"/>
  <c r="K106" i="47"/>
  <c r="K105" i="47"/>
  <c r="K98" i="47"/>
  <c r="K110" i="47"/>
  <c r="K113" i="47"/>
  <c r="L87" i="47"/>
  <c r="L115" i="47" l="1"/>
  <c r="L102" i="47"/>
  <c r="L112" i="47"/>
  <c r="L103" i="47"/>
  <c r="L100" i="47"/>
  <c r="L90" i="47"/>
  <c r="L106" i="47"/>
  <c r="L109" i="47"/>
  <c r="L94" i="47"/>
  <c r="L82" i="47"/>
  <c r="L117" i="47"/>
  <c r="L98" i="47"/>
  <c r="L105" i="47"/>
  <c r="L113" i="47"/>
  <c r="L110" i="47"/>
  <c r="L101" i="47"/>
  <c r="D9" i="47" l="1"/>
  <c r="F9" i="47"/>
  <c r="F10" i="47"/>
  <c r="F11" i="47"/>
  <c r="D12" i="47"/>
  <c r="F12" i="47"/>
  <c r="D13" i="47"/>
  <c r="F13" i="47"/>
  <c r="D14" i="47"/>
  <c r="F14" i="47"/>
  <c r="F15" i="47"/>
  <c r="D16" i="47"/>
  <c r="F16" i="47"/>
  <c r="D17" i="47"/>
  <c r="F17" i="47"/>
  <c r="D18" i="47"/>
  <c r="F18" i="47"/>
  <c r="D19" i="47"/>
  <c r="F19" i="47"/>
  <c r="D20" i="47"/>
  <c r="F20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F30" i="47"/>
  <c r="F31" i="47"/>
  <c r="D32" i="47"/>
  <c r="F32" i="47"/>
  <c r="F33" i="47"/>
  <c r="D34" i="47"/>
  <c r="F34" i="47"/>
  <c r="F35" i="47"/>
  <c r="F36" i="47"/>
  <c r="D37" i="47"/>
  <c r="F37" i="47"/>
  <c r="D38" i="47"/>
  <c r="F38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F53" i="47"/>
  <c r="F54" i="47"/>
  <c r="D55" i="47"/>
  <c r="F55" i="47"/>
  <c r="D56" i="47"/>
  <c r="F56" i="47"/>
  <c r="D58" i="47"/>
  <c r="F58" i="47"/>
  <c r="D59" i="47"/>
  <c r="F59" i="47"/>
  <c r="D60" i="47"/>
  <c r="F60" i="47"/>
  <c r="F61" i="47"/>
  <c r="D62" i="47"/>
  <c r="F62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F77" i="47"/>
  <c r="D78" i="47"/>
  <c r="F78" i="47"/>
  <c r="D79" i="47"/>
  <c r="F79" i="47"/>
  <c r="F80" i="47"/>
  <c r="D81" i="47"/>
  <c r="F81" i="47"/>
  <c r="D8" i="47"/>
  <c r="F8" i="47"/>
  <c r="F7" i="47"/>
  <c r="J72" i="47" l="1"/>
  <c r="K51" i="47"/>
  <c r="J77" i="47"/>
  <c r="J69" i="47"/>
  <c r="J61" i="47"/>
  <c r="J56" i="47"/>
  <c r="J48" i="47"/>
  <c r="K9" i="47"/>
  <c r="K7" i="47"/>
  <c r="J52" i="47"/>
  <c r="J36" i="47"/>
  <c r="J25" i="47"/>
  <c r="J7" i="47"/>
  <c r="J8" i="47"/>
  <c r="J20" i="47"/>
  <c r="J17" i="47"/>
  <c r="J33" i="47"/>
  <c r="J41" i="47"/>
  <c r="J37" i="47"/>
  <c r="J67" i="47"/>
  <c r="J54" i="47"/>
  <c r="J28" i="47"/>
  <c r="J16" i="47"/>
  <c r="J70" i="47"/>
  <c r="J10" i="47"/>
  <c r="J46" i="47"/>
  <c r="J51" i="47"/>
  <c r="J80" i="47"/>
  <c r="J75" i="47"/>
  <c r="J73" i="47"/>
  <c r="J49" i="47"/>
  <c r="J45" i="47"/>
  <c r="J34" i="47"/>
  <c r="J23" i="47"/>
  <c r="J19" i="47"/>
  <c r="J13" i="47"/>
  <c r="J81" i="47"/>
  <c r="J63" i="47"/>
  <c r="J38" i="47"/>
  <c r="J27" i="47"/>
  <c r="J24" i="47"/>
  <c r="J78" i="47"/>
  <c r="J76" i="47"/>
  <c r="J32" i="47"/>
  <c r="J30" i="47"/>
  <c r="J15" i="47"/>
  <c r="K59" i="47"/>
  <c r="J79" i="47"/>
  <c r="J66" i="47"/>
  <c r="J64" i="47"/>
  <c r="J44" i="47"/>
  <c r="J42" i="47"/>
  <c r="J21" i="47"/>
  <c r="J11" i="47"/>
  <c r="J74" i="47"/>
  <c r="J55" i="47"/>
  <c r="J50" i="47"/>
  <c r="J43" i="47"/>
  <c r="J39" i="47"/>
  <c r="J26" i="47"/>
  <c r="J22" i="47"/>
  <c r="J12" i="47"/>
  <c r="J68" i="47"/>
  <c r="J35" i="47"/>
  <c r="J14" i="47"/>
  <c r="J71" i="47"/>
  <c r="J62" i="47"/>
  <c r="J60" i="47"/>
  <c r="J59" i="47"/>
  <c r="J40" i="47"/>
  <c r="J31" i="47"/>
  <c r="J29" i="47"/>
  <c r="J18" i="47"/>
  <c r="J9" i="47"/>
  <c r="J65" i="47"/>
  <c r="J53" i="47"/>
  <c r="J58" i="47"/>
  <c r="J47" i="47"/>
  <c r="K66" i="47" l="1"/>
  <c r="K63" i="47"/>
  <c r="L63" i="47" s="1"/>
  <c r="K71" i="47"/>
  <c r="L71" i="47" s="1"/>
  <c r="K56" i="47"/>
  <c r="L56" i="47" s="1"/>
  <c r="K74" i="47"/>
  <c r="K65" i="47"/>
  <c r="K78" i="47"/>
  <c r="L78" i="47" s="1"/>
  <c r="K70" i="47"/>
  <c r="K53" i="47"/>
  <c r="K75" i="47"/>
  <c r="K76" i="47"/>
  <c r="K58" i="47"/>
  <c r="K60" i="47"/>
  <c r="K54" i="47"/>
  <c r="K79" i="47"/>
  <c r="L79" i="47" s="1"/>
  <c r="K47" i="47"/>
  <c r="L47" i="47" s="1"/>
  <c r="K46" i="47"/>
  <c r="K68" i="47"/>
  <c r="K10" i="47"/>
  <c r="K20" i="47"/>
  <c r="L20" i="47" s="1"/>
  <c r="L51" i="47"/>
  <c r="K62" i="47"/>
  <c r="L62" i="47" s="1"/>
  <c r="L7" i="47"/>
  <c r="K12" i="47"/>
  <c r="L12" i="47" s="1"/>
  <c r="K15" i="47"/>
  <c r="L15" i="47" s="1"/>
  <c r="K19" i="47"/>
  <c r="L19" i="47" s="1"/>
  <c r="K23" i="47"/>
  <c r="L23" i="47" s="1"/>
  <c r="K27" i="47"/>
  <c r="L27" i="47" s="1"/>
  <c r="K31" i="47"/>
  <c r="L31" i="47" s="1"/>
  <c r="K35" i="47"/>
  <c r="K39" i="47"/>
  <c r="K43" i="47"/>
  <c r="K17" i="47"/>
  <c r="L17" i="47" s="1"/>
  <c r="K21" i="47"/>
  <c r="L21" i="47" s="1"/>
  <c r="K36" i="47"/>
  <c r="K49" i="47"/>
  <c r="K24" i="47"/>
  <c r="K45" i="47"/>
  <c r="K50" i="47"/>
  <c r="K40" i="47"/>
  <c r="K28" i="47"/>
  <c r="K32" i="47"/>
  <c r="K29" i="47"/>
  <c r="K72" i="47"/>
  <c r="K25" i="47"/>
  <c r="K34" i="47"/>
  <c r="L34" i="47" s="1"/>
  <c r="K42" i="47"/>
  <c r="K67" i="47"/>
  <c r="L54" i="47"/>
  <c r="K33" i="47"/>
  <c r="K41" i="47"/>
  <c r="L9" i="47"/>
  <c r="K52" i="47"/>
  <c r="K55" i="47"/>
  <c r="K61" i="47"/>
  <c r="K44" i="47"/>
  <c r="L44" i="47" s="1"/>
  <c r="K16" i="47"/>
  <c r="L59" i="47"/>
  <c r="K80" i="47"/>
  <c r="K73" i="47"/>
  <c r="K77" i="47"/>
  <c r="L77" i="47" s="1"/>
  <c r="K81" i="47"/>
  <c r="K37" i="47"/>
  <c r="K64" i="47"/>
  <c r="K13" i="47"/>
  <c r="K48" i="47"/>
  <c r="L48" i="47" s="1"/>
  <c r="K69" i="47"/>
  <c r="K11" i="47"/>
  <c r="K14" i="47"/>
  <c r="K18" i="47"/>
  <c r="L18" i="47" s="1"/>
  <c r="K22" i="47"/>
  <c r="K26" i="47"/>
  <c r="K30" i="47"/>
  <c r="K38" i="47"/>
  <c r="L75" i="47"/>
  <c r="L65" i="47"/>
  <c r="L46" i="47"/>
  <c r="K8" i="47"/>
  <c r="L10" i="47" l="1"/>
  <c r="L61" i="47"/>
  <c r="L81" i="47"/>
  <c r="L36" i="47"/>
  <c r="L69" i="47"/>
  <c r="L38" i="47"/>
  <c r="L68" i="47"/>
  <c r="L32" i="47"/>
  <c r="L30" i="47"/>
  <c r="L40" i="47"/>
  <c r="L11" i="47"/>
  <c r="L50" i="47"/>
  <c r="L28" i="47"/>
  <c r="L14" i="47"/>
  <c r="L64" i="47"/>
  <c r="L22" i="47"/>
  <c r="L73" i="47"/>
  <c r="L24" i="47"/>
  <c r="L29" i="47"/>
  <c r="L25" i="47"/>
  <c r="L33" i="47"/>
  <c r="L72" i="47"/>
  <c r="L41" i="47"/>
  <c r="L52" i="47"/>
  <c r="L42" i="47"/>
  <c r="L26" i="47"/>
  <c r="L67" i="47"/>
  <c r="L80" i="47"/>
  <c r="L55" i="47"/>
  <c r="L37" i="47"/>
  <c r="L13" i="47"/>
  <c r="L16" i="47"/>
  <c r="L70" i="47"/>
  <c r="L53" i="47"/>
  <c r="L43" i="47"/>
  <c r="L39" i="47"/>
  <c r="L35" i="47"/>
  <c r="L76" i="47"/>
  <c r="L60" i="47"/>
  <c r="L49" i="47"/>
  <c r="L74" i="47"/>
  <c r="L58" i="47"/>
  <c r="L66" i="47"/>
  <c r="L45" i="47"/>
  <c r="L8" i="47"/>
</calcChain>
</file>

<file path=xl/sharedStrings.xml><?xml version="1.0" encoding="utf-8"?>
<sst xmlns="http://schemas.openxmlformats.org/spreadsheetml/2006/main" count="463" uniqueCount="358">
  <si>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</si>
  <si>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</si>
  <si>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</si>
  <si>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</si>
  <si>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</si>
  <si>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</si>
  <si>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</si>
  <si>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</si>
  <si>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</si>
  <si>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</si>
  <si>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</si>
  <si>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</si>
  <si>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</si>
  <si>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</si>
  <si>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</si>
  <si>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</si>
  <si>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</si>
  <si>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</si>
  <si>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</si>
  <si>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</si>
  <si>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</si>
  <si>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</si>
  <si>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</si>
  <si>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</si>
  <si>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</si>
  <si>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</si>
  <si>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</si>
  <si>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</si>
  <si>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</si>
  <si>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</si>
  <si>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</si>
  <si>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</si>
  <si>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</si>
  <si>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</si>
  <si>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</si>
  <si>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</si>
  <si>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</si>
  <si>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</si>
  <si>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</si>
  <si>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</si>
  <si>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</si>
  <si>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</si>
  <si>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</si>
  <si>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</si>
  <si>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</si>
  <si>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</si>
  <si>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</si>
  <si>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</si>
  <si>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</si>
  <si>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</si>
  <si>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</si>
  <si>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</si>
  <si>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</si>
  <si>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</si>
  <si>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</si>
  <si>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</si>
  <si>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</si>
  <si>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</si>
  <si>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</si>
  <si>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</si>
  <si>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</si>
  <si>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</si>
  <si>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</si>
  <si>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</si>
  <si>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</si>
  <si>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</si>
  <si>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</si>
  <si>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</si>
  <si>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</si>
  <si>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</si>
  <si>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</si>
  <si>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</si>
  <si>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</si>
  <si>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</si>
  <si>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</si>
  <si>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</si>
  <si>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</si>
  <si>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</si>
  <si>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</si>
  <si>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</si>
  <si>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</si>
  <si>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</si>
  <si>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</si>
  <si>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</si>
  <si>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</si>
  <si>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</si>
  <si>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</si>
  <si>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</si>
  <si>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</si>
  <si>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</si>
  <si>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</si>
  <si>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</si>
  <si>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</si>
  <si>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</si>
  <si>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</si>
  <si>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</si>
  <si>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</si>
  <si>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</si>
  <si>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</si>
  <si>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</si>
  <si>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</si>
  <si>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</si>
  <si>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</si>
  <si>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</si>
  <si>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</si>
  <si>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</si>
  <si>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</si>
  <si>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</si>
  <si>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</si>
  <si>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</si>
  <si>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</si>
  <si>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</si>
  <si>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</si>
  <si>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</si>
  <si>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</si>
  <si>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</si>
  <si>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</si>
  <si>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</si>
  <si>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</si>
  <si>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</si>
  <si>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</si>
  <si>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</si>
  <si>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</si>
  <si>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</si>
  <si>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</si>
  <si>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</si>
  <si>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</si>
  <si>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</si>
  <si>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</si>
  <si>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</si>
  <si>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</si>
  <si>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</si>
  <si>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</si>
  <si>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</si>
  <si>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</si>
  <si>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</si>
  <si>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</si>
  <si>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</si>
  <si>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</si>
  <si>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</si>
  <si>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</si>
  <si>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</si>
  <si>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</si>
  <si>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</si>
  <si>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</si>
  <si>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</si>
  <si>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</si>
  <si>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</si>
  <si>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</si>
  <si>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</si>
  <si>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</si>
  <si>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</si>
  <si>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</si>
  <si>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</si>
  <si>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</si>
  <si>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</si>
  <si>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</si>
  <si>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</si>
  <si>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</si>
  <si>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</si>
  <si>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</si>
  <si>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</si>
  <si>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</si>
  <si>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</si>
  <si>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</si>
  <si>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</si>
  <si>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</si>
  <si>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</si>
  <si>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</si>
  <si>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</si>
  <si>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</si>
  <si>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</si>
  <si>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</si>
  <si>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</si>
  <si>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</si>
  <si>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</si>
  <si>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</si>
  <si>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</si>
  <si>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</si>
  <si>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</si>
  <si>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</si>
  <si>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</si>
  <si>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</si>
  <si>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</si>
  <si>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</si>
  <si>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</si>
  <si>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</si>
  <si>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</si>
  <si>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</si>
  <si>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</si>
  <si>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</si>
  <si>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</si>
  <si>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</si>
  <si>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</si>
  <si>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</si>
  <si>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</si>
  <si>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</si>
  <si>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</si>
  <si>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</si>
  <si>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</si>
  <si>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</si>
  <si>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</si>
  <si>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</si>
  <si>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</si>
  <si>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</si>
  <si>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</si>
  <si>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</si>
  <si>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</si>
  <si>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</si>
  <si>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</si>
  <si>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</si>
  <si>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</si>
  <si>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</si>
  <si>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</si>
  <si>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>زمانی ئینگلیزی</t>
  </si>
  <si>
    <t>سێیەم</t>
  </si>
  <si>
    <t>ابراهیم عاصم اخضر</t>
  </si>
  <si>
    <t>احمد دلشاد جلال</t>
  </si>
  <si>
    <t>باخان جهاد انور</t>
  </si>
  <si>
    <t xml:space="preserve">بەهرە انور حمد </t>
  </si>
  <si>
    <t>خسرو هادی محمد</t>
  </si>
  <si>
    <t>رازاو چالاك فخرالدین</t>
  </si>
  <si>
    <t xml:space="preserve">رێژنە عثمان جمال </t>
  </si>
  <si>
    <t>زینب عزیز حسین</t>
  </si>
  <si>
    <t>ژیار حسین صالح</t>
  </si>
  <si>
    <t>سارا صنعان محمدزكی</t>
  </si>
  <si>
    <t xml:space="preserve">سانیە فائق علی </t>
  </si>
  <si>
    <t>سەركەوت حسن عثمان</t>
  </si>
  <si>
    <t>شیماء خلیل ابراهیم</t>
  </si>
  <si>
    <t xml:space="preserve">عبداللە سالار ابراهیم </t>
  </si>
  <si>
    <t>عمر محمد خضر</t>
  </si>
  <si>
    <t xml:space="preserve">فاطمە یاسین وسو </t>
  </si>
  <si>
    <t>محمد عبداللە قاسم</t>
  </si>
  <si>
    <t>مهند عبدالوهاب اسماعیل</t>
  </si>
  <si>
    <t>نازدار حسین محمد</t>
  </si>
  <si>
    <t>نعمان حسین شیخو</t>
  </si>
  <si>
    <t>هجرت نوزاد عثمان</t>
  </si>
  <si>
    <t xml:space="preserve">همزە تۆفیق قادر </t>
  </si>
  <si>
    <t>هیمن نەبەز صدیق</t>
  </si>
  <si>
    <t>احمد سرور صابر</t>
  </si>
  <si>
    <t>دواخستن</t>
  </si>
  <si>
    <t xml:space="preserve">سیڤەر صدرالدین عزالدین </t>
  </si>
  <si>
    <t>سیما جبار محمد</t>
  </si>
  <si>
    <t>احمد رشید حسین</t>
  </si>
  <si>
    <t>اسامە عبدالقادر عبدالرحمن</t>
  </si>
  <si>
    <t>اسماعیل علی قادر</t>
  </si>
  <si>
    <t>اسیا خورشید قادر</t>
  </si>
  <si>
    <t>ایە رافد بهرام</t>
  </si>
  <si>
    <t>بشری عدنان سلیمان</t>
  </si>
  <si>
    <t>بێلان پشتیوان عبدالله</t>
  </si>
  <si>
    <t>بیار رفیق سمایل</t>
  </si>
  <si>
    <t>بیخال كوسرت رفیق</t>
  </si>
  <si>
    <t>پولا حسامالدین خالد</t>
  </si>
  <si>
    <t>پەیام صلاحالدین احمد</t>
  </si>
  <si>
    <t>تەبا اسعد ملا</t>
  </si>
  <si>
    <t>خەندە محسن عبدالله</t>
  </si>
  <si>
    <t>دانیە عمر نوحبك</t>
  </si>
  <si>
    <t>دلان عبد فرهاد</t>
  </si>
  <si>
    <t>دلهین یعقوب محمد</t>
  </si>
  <si>
    <t>دیانا محمود امین</t>
  </si>
  <si>
    <t>دیلان شاخەوان عجیم</t>
  </si>
  <si>
    <t>رامان عبدالرحمن عولا</t>
  </si>
  <si>
    <t>ریان محسن جلال</t>
  </si>
  <si>
    <t>ریمان فرهاد صالح</t>
  </si>
  <si>
    <t>زانا فاخر محمد</t>
  </si>
  <si>
    <t>زانيار عبدالله على</t>
  </si>
  <si>
    <t>زینب رزاق رسول</t>
  </si>
  <si>
    <t>زینە یونس احمد</t>
  </si>
  <si>
    <t>ژیوەن رسول حسن</t>
  </si>
  <si>
    <t>سارا اومید ابراهیم</t>
  </si>
  <si>
    <t>سارا برهان رحمن</t>
  </si>
  <si>
    <t>سارا سلام عوڵا</t>
  </si>
  <si>
    <t>سازگار خدر جنید</t>
  </si>
  <si>
    <t>ساكار دلشاد عبدالله</t>
  </si>
  <si>
    <t>سایە عبدالخالق مغدید</t>
  </si>
  <si>
    <t>سمیە جمال محمود</t>
  </si>
  <si>
    <t>سمیە سامان احمد</t>
  </si>
  <si>
    <t>سمیە عبدالله عبدالرحمن</t>
  </si>
  <si>
    <t>سوران مظفر مصطفی</t>
  </si>
  <si>
    <t>سومیا شیزاد عولا</t>
  </si>
  <si>
    <t>سیداد محسن حمدامین</t>
  </si>
  <si>
    <t>سەركار محمد عبدالله</t>
  </si>
  <si>
    <t>سەرهەنگ بەختیار یاسین</t>
  </si>
  <si>
    <t>شاهین فارق احمد</t>
  </si>
  <si>
    <t>شێنێ محمد غریب</t>
  </si>
  <si>
    <t>شیماء دشتی نورالدین</t>
  </si>
  <si>
    <t>شیماء لقمان محمد</t>
  </si>
  <si>
    <t>شیماء محمدامین محمد</t>
  </si>
  <si>
    <t>صورە فاریق سلیم</t>
  </si>
  <si>
    <t>عائشە ابوبكر طاهر</t>
  </si>
  <si>
    <t>عبدالرحیم یونس سمایل</t>
  </si>
  <si>
    <t>عبدالستار عبدالعزیز حسن</t>
  </si>
  <si>
    <t>عبدالله فۆاد احمد</t>
  </si>
  <si>
    <t xml:space="preserve">علی عبدالصمد قادر </t>
  </si>
  <si>
    <t>علی عبدالله مسعود</t>
  </si>
  <si>
    <t>فاطمە غفور اسماعیل</t>
  </si>
  <si>
    <t>فریشتە سلام محمدامین</t>
  </si>
  <si>
    <t>فضیلە عبدالرحمن رسول</t>
  </si>
  <si>
    <t>كه‌ژال شيركؤ محمد</t>
  </si>
  <si>
    <t>كەوسەر رسول عباس</t>
  </si>
  <si>
    <t>گەشاو امیر حسن</t>
  </si>
  <si>
    <t>گەشبین لقمان اسسماعیل</t>
  </si>
  <si>
    <t>لیدوان یحیی رمضان</t>
  </si>
  <si>
    <t>ماوجید شاكر سینا</t>
  </si>
  <si>
    <t>متین سامان عبدالله</t>
  </si>
  <si>
    <t>محمد احمد حسین</t>
  </si>
  <si>
    <t>محمد شاكر فتاح</t>
  </si>
  <si>
    <t>محمد صباح حمد</t>
  </si>
  <si>
    <t>محمد كرم حسن</t>
  </si>
  <si>
    <t>محمد لشكر لطیف</t>
  </si>
  <si>
    <t>محمد محسن حمد</t>
  </si>
  <si>
    <t>محمد هدایت احمد</t>
  </si>
  <si>
    <t>مریم حاجی علی</t>
  </si>
  <si>
    <t>مهتاب دلخۆش باپیر</t>
  </si>
  <si>
    <t>مولان مغدید عزیز</t>
  </si>
  <si>
    <t>میران رزگار عبدالله</t>
  </si>
  <si>
    <t xml:space="preserve">ناز عبدالله احمد </t>
  </si>
  <si>
    <t>نورا جهاد اسعد</t>
  </si>
  <si>
    <t>نیگار اسماعیل رجب</t>
  </si>
  <si>
    <t>هارون رشید علی</t>
  </si>
  <si>
    <t>هاوژین رسول احمد</t>
  </si>
  <si>
    <t>هێلین همداد جاسم</t>
  </si>
  <si>
    <t>هیلان سالار صدیق</t>
  </si>
  <si>
    <t>هیڤی قادر خالعثمان</t>
  </si>
  <si>
    <t>هیلین جوهر حمد</t>
  </si>
  <si>
    <t>هەوراز رشاد محمد</t>
  </si>
  <si>
    <t>یلدا نجاة شكور</t>
  </si>
  <si>
    <t>یوسف سوارە محمد</t>
  </si>
  <si>
    <t>ئاكار احمد محمد</t>
  </si>
  <si>
    <t>ئالین دیار غریب</t>
  </si>
  <si>
    <t xml:space="preserve">ئەیان میرخان ملاشیخ </t>
  </si>
  <si>
    <t>American Novel3</t>
  </si>
  <si>
    <t>Conversation3</t>
  </si>
  <si>
    <t>Poetry3</t>
  </si>
  <si>
    <t>Research Writing</t>
  </si>
  <si>
    <t>Syntax3 + Linguistics3</t>
  </si>
  <si>
    <t>مروان دلشاد قادر</t>
  </si>
  <si>
    <t>شهلە سیف الله حمدأمین</t>
  </si>
  <si>
    <t>لێزان قاسم رسول</t>
  </si>
  <si>
    <t>ئەوین ئومید مسعود محمود</t>
  </si>
  <si>
    <t>ئیلاف شكر سمایل</t>
  </si>
  <si>
    <t>سمستەری دووەم</t>
  </si>
  <si>
    <t>observation</t>
  </si>
  <si>
    <t>نمره‌ى خولى يه‌كه‌م   %</t>
  </si>
  <si>
    <t>نمره‌ى خولى دووەم  %</t>
  </si>
  <si>
    <t>نمره‌ى كۆشش 50%</t>
  </si>
  <si>
    <t>سی و دوو</t>
  </si>
  <si>
    <t>سی و پێنج</t>
  </si>
  <si>
    <t>سی و نۆ</t>
  </si>
  <si>
    <t>چل</t>
  </si>
  <si>
    <t>سی و چوار</t>
  </si>
  <si>
    <t>سی وسێ</t>
  </si>
  <si>
    <t>سی ونۆ</t>
  </si>
  <si>
    <t>سی ویەک</t>
  </si>
  <si>
    <t>سی وهەشت</t>
  </si>
  <si>
    <t>سی وچوار</t>
  </si>
  <si>
    <t>سی وحەوت</t>
  </si>
  <si>
    <t>سی و شەش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</si>
</sst>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4" fillId="28" borderId="20" xfId="0" applyFont="1" applyFill="1" applyBorder="1" applyAlignment="1">
      <alignment horizontal="right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.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>
      <c r="A1" s="26">
        <v>1</v>
      </c>
      <c r="B1" s="26">
        <v>2</v>
      </c>
      <c r="C1" s="27">
        <v>3</v>
      </c>
      <c r="D1" s="27" t="s">
        <v>83</v>
      </c>
    </row>
    <row r="2" spans="1:4" ht="22" thickBot="1">
      <c r="A2" s="3"/>
      <c r="B2" s="4"/>
      <c r="C2" s="1"/>
      <c r="D2" s="20" t="s">
        <v>1</v>
      </c>
    </row>
    <row r="3" spans="1:4" ht="22" thickBot="1">
      <c r="A3" s="6"/>
      <c r="B3" s="7"/>
      <c r="C3" s="8"/>
      <c r="D3" s="20" t="s">
        <v>2</v>
      </c>
    </row>
    <row r="4" spans="1:4" ht="22" thickBot="1">
      <c r="A4" s="9"/>
      <c r="B4" s="6"/>
      <c r="C4" s="8"/>
      <c r="D4" s="20" t="s">
        <v>3</v>
      </c>
    </row>
    <row r="5" spans="1:4" ht="22" thickBot="1">
      <c r="A5" s="7"/>
      <c r="B5" s="6"/>
      <c r="C5" s="10"/>
      <c r="D5" s="20" t="s">
        <v>4</v>
      </c>
    </row>
    <row r="6" spans="1:4" ht="22" thickBot="1">
      <c r="A6" s="7"/>
      <c r="B6" s="7"/>
      <c r="C6" s="8"/>
      <c r="D6" s="20" t="s">
        <v>5</v>
      </c>
    </row>
    <row r="7" spans="1:4" ht="22" thickBot="1">
      <c r="A7" s="6"/>
      <c r="B7" s="6"/>
      <c r="C7" s="11"/>
      <c r="D7" s="20" t="s">
        <v>6</v>
      </c>
    </row>
    <row r="8" spans="1:4" ht="22" thickBot="1">
      <c r="A8" s="7"/>
      <c r="B8" s="6"/>
      <c r="C8" s="11"/>
      <c r="D8" s="20" t="s">
        <v>7</v>
      </c>
    </row>
    <row r="9" spans="1:4" ht="22" thickBot="1">
      <c r="A9" s="12"/>
      <c r="B9" s="7"/>
      <c r="C9" s="8"/>
      <c r="D9" s="21" t="s">
        <v>8</v>
      </c>
    </row>
    <row r="10" spans="1:4" ht="22" thickBot="1">
      <c r="A10" s="6"/>
      <c r="B10" s="9"/>
      <c r="C10" s="8"/>
      <c r="D10" s="20" t="s">
        <v>9</v>
      </c>
    </row>
    <row r="11" spans="1:4" ht="22" thickBot="1">
      <c r="A11" s="12"/>
      <c r="B11" s="6"/>
      <c r="C11" s="8"/>
      <c r="D11" s="20" t="s">
        <v>10</v>
      </c>
    </row>
    <row r="12" spans="1:4" ht="22" thickBot="1">
      <c r="A12" s="7"/>
      <c r="B12" s="7"/>
      <c r="C12" s="11"/>
      <c r="D12" s="21" t="s">
        <v>11</v>
      </c>
    </row>
    <row r="13" spans="1:4" ht="22" thickBot="1">
      <c r="A13" s="6"/>
      <c r="B13" s="6"/>
      <c r="C13" s="11"/>
      <c r="D13" s="20" t="s">
        <v>12</v>
      </c>
    </row>
    <row r="14" spans="1:4" ht="22" thickBot="1">
      <c r="A14" s="6"/>
      <c r="B14" s="12"/>
      <c r="C14" s="8"/>
      <c r="D14" s="22" t="s">
        <v>13</v>
      </c>
    </row>
    <row r="15" spans="1:4" ht="22" thickBot="1">
      <c r="A15" s="6"/>
      <c r="B15" s="7"/>
      <c r="C15" s="10"/>
      <c r="D15" s="20" t="s">
        <v>14</v>
      </c>
    </row>
    <row r="16" spans="1:4" ht="22" thickBot="1">
      <c r="A16" s="7"/>
      <c r="B16" s="7"/>
      <c r="C16" s="8"/>
      <c r="D16" s="20" t="s">
        <v>15</v>
      </c>
    </row>
    <row r="17" spans="1:4" ht="22" thickBot="1">
      <c r="A17" s="7"/>
      <c r="B17" s="7"/>
      <c r="C17" s="10"/>
      <c r="D17" s="20" t="s">
        <v>16</v>
      </c>
    </row>
    <row r="18" spans="1:4" ht="22" thickBot="1">
      <c r="A18" s="6"/>
      <c r="B18" s="4"/>
      <c r="C18" s="11"/>
      <c r="D18" s="20" t="s">
        <v>17</v>
      </c>
    </row>
    <row r="19" spans="1:4" ht="22" thickBot="1">
      <c r="A19" s="13"/>
      <c r="B19" s="6"/>
      <c r="C19" s="10"/>
      <c r="D19" s="20" t="s">
        <v>18</v>
      </c>
    </row>
    <row r="20" spans="1:4" ht="22" thickBot="1">
      <c r="A20" s="13"/>
      <c r="B20" s="6"/>
      <c r="C20" s="14"/>
      <c r="D20" s="20" t="s">
        <v>19</v>
      </c>
    </row>
    <row r="21" spans="1:4" ht="22" thickBot="1">
      <c r="A21" s="7"/>
      <c r="B21" s="9"/>
      <c r="C21" s="15"/>
      <c r="D21" s="20" t="s">
        <v>20</v>
      </c>
    </row>
    <row r="22" spans="1:4" ht="22" thickBot="1">
      <c r="A22" s="7"/>
      <c r="B22" s="6"/>
      <c r="C22" s="11"/>
      <c r="D22" s="20" t="s">
        <v>21</v>
      </c>
    </row>
    <row r="23" spans="1:4" ht="22" thickBot="1">
      <c r="A23" s="12"/>
      <c r="B23" s="6"/>
      <c r="C23" s="11"/>
      <c r="D23" s="20" t="s">
        <v>22</v>
      </c>
    </row>
    <row r="24" spans="1:4" ht="22" thickBot="1">
      <c r="A24" s="6"/>
      <c r="B24" s="7"/>
      <c r="C24" s="11"/>
      <c r="D24" s="21" t="s">
        <v>23</v>
      </c>
    </row>
    <row r="25" spans="1:4" ht="22" thickBot="1">
      <c r="A25" s="6"/>
      <c r="B25" s="6"/>
      <c r="C25" s="15"/>
      <c r="D25" s="20" t="s">
        <v>24</v>
      </c>
    </row>
    <row r="26" spans="1:4" ht="22" thickBot="1">
      <c r="A26" s="12"/>
      <c r="B26" s="7"/>
      <c r="C26" s="8"/>
      <c r="D26" s="22" t="s">
        <v>25</v>
      </c>
    </row>
    <row r="27" spans="1:4" ht="22" thickBot="1">
      <c r="A27" s="7"/>
      <c r="B27" s="7"/>
      <c r="C27" s="8"/>
      <c r="D27" s="22" t="s">
        <v>26</v>
      </c>
    </row>
    <row r="28" spans="1:4" ht="22" thickBot="1">
      <c r="A28" s="12"/>
      <c r="B28" s="7"/>
      <c r="C28" s="8"/>
      <c r="D28" s="21" t="s">
        <v>27</v>
      </c>
    </row>
    <row r="29" spans="1:4" ht="22" thickBot="1">
      <c r="A29" s="6"/>
      <c r="B29" s="7"/>
      <c r="C29" s="8"/>
      <c r="D29" s="22" t="s">
        <v>28</v>
      </c>
    </row>
    <row r="30" spans="1:4" ht="22" thickBot="1">
      <c r="A30" s="12"/>
      <c r="B30" s="6"/>
      <c r="C30" s="8"/>
      <c r="D30" s="20" t="s">
        <v>29</v>
      </c>
    </row>
    <row r="31" spans="1:4" ht="22" thickBot="1">
      <c r="A31" s="6"/>
      <c r="B31" s="6"/>
      <c r="C31" s="8"/>
      <c r="D31" s="20" t="s">
        <v>30</v>
      </c>
    </row>
    <row r="32" spans="1:4" ht="22" thickBot="1">
      <c r="A32" s="6"/>
      <c r="B32" s="7"/>
      <c r="C32" s="8"/>
      <c r="D32" s="20" t="s">
        <v>31</v>
      </c>
    </row>
    <row r="33" spans="1:4" ht="22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" thickBot="1">
      <c r="A35" s="7"/>
      <c r="B35" s="7"/>
      <c r="C35" s="11"/>
      <c r="D35" s="20" t="s">
        <v>34</v>
      </c>
    </row>
    <row r="36" spans="1:4" ht="22" thickBot="1">
      <c r="A36" s="6"/>
      <c r="B36" s="3"/>
      <c r="C36" s="8"/>
      <c r="D36" s="20" t="s">
        <v>35</v>
      </c>
    </row>
    <row r="37" spans="1:4" ht="22" thickBot="1">
      <c r="A37" s="4"/>
      <c r="B37" s="12"/>
      <c r="C37" s="11"/>
      <c r="D37" s="20" t="s">
        <v>36</v>
      </c>
    </row>
    <row r="38" spans="1:4" ht="22" thickBot="1">
      <c r="A38" s="12"/>
      <c r="B38" s="7"/>
      <c r="C38" s="8"/>
      <c r="D38" s="23" t="s">
        <v>37</v>
      </c>
    </row>
    <row r="39" spans="1:4" ht="22" thickBot="1">
      <c r="A39" s="6"/>
      <c r="B39" s="7"/>
      <c r="C39" s="8"/>
      <c r="D39" s="20" t="s">
        <v>38</v>
      </c>
    </row>
    <row r="40" spans="1:4" ht="22" thickBot="1">
      <c r="A40" s="7"/>
      <c r="B40" s="6"/>
      <c r="C40" s="15"/>
      <c r="D40" s="20" t="s">
        <v>39</v>
      </c>
    </row>
    <row r="41" spans="1:4" ht="22" thickBot="1">
      <c r="A41" s="7"/>
      <c r="B41" s="6"/>
      <c r="C41" s="8"/>
      <c r="D41" s="20" t="s">
        <v>40</v>
      </c>
    </row>
    <row r="42" spans="1:4" ht="22" thickBot="1">
      <c r="A42" s="7"/>
      <c r="B42" s="7"/>
      <c r="C42" s="8"/>
      <c r="D42" s="20" t="s">
        <v>41</v>
      </c>
    </row>
    <row r="43" spans="1:4" ht="22" thickBot="1">
      <c r="A43" s="7"/>
      <c r="B43" s="6"/>
      <c r="C43" s="11"/>
      <c r="D43" s="20" t="s">
        <v>42</v>
      </c>
    </row>
    <row r="44" spans="1:4" ht="22" thickBot="1">
      <c r="A44" s="6"/>
      <c r="B44" s="6"/>
      <c r="C44" s="8"/>
      <c r="D44" s="20" t="s">
        <v>43</v>
      </c>
    </row>
    <row r="45" spans="1:4" ht="22" thickBot="1">
      <c r="A45" s="9"/>
      <c r="B45" s="6"/>
      <c r="C45" s="10"/>
      <c r="D45" s="20" t="s">
        <v>44</v>
      </c>
    </row>
    <row r="46" spans="1:4" ht="22" thickBot="1">
      <c r="A46" s="7"/>
      <c r="B46" s="6"/>
      <c r="C46" s="11"/>
      <c r="D46" s="20" t="s">
        <v>45</v>
      </c>
    </row>
    <row r="47" spans="1:4" ht="22" thickBot="1">
      <c r="A47" s="7"/>
      <c r="B47" s="6"/>
      <c r="C47" s="8"/>
      <c r="D47" s="20" t="s">
        <v>46</v>
      </c>
    </row>
    <row r="48" spans="1:4" ht="22" thickBot="1">
      <c r="A48" s="12"/>
      <c r="B48" s="7"/>
      <c r="C48" s="8"/>
      <c r="D48" s="20" t="s">
        <v>47</v>
      </c>
    </row>
    <row r="49" spans="1:4" ht="22" thickBot="1">
      <c r="A49" s="12"/>
      <c r="B49" s="7"/>
      <c r="C49" s="11"/>
      <c r="D49" s="21" t="s">
        <v>48</v>
      </c>
    </row>
    <row r="50" spans="1:4" ht="22" thickBot="1">
      <c r="A50" s="12"/>
      <c r="B50" s="6"/>
      <c r="C50" s="8"/>
      <c r="D50" s="20" t="s">
        <v>49</v>
      </c>
    </row>
    <row r="51" spans="1:4" ht="22" thickBot="1">
      <c r="A51" s="4"/>
      <c r="B51" s="7"/>
      <c r="C51" s="16"/>
      <c r="D51" s="20" t="s">
        <v>50</v>
      </c>
    </row>
    <row r="52" spans="1:4" ht="22" thickBot="1">
      <c r="A52" s="12"/>
      <c r="B52" s="7"/>
      <c r="C52" s="11"/>
      <c r="D52" s="20" t="s">
        <v>51</v>
      </c>
    </row>
    <row r="53" spans="1:4" ht="22" thickBot="1">
      <c r="A53" s="12"/>
      <c r="B53" s="6"/>
      <c r="C53" s="8"/>
      <c r="D53" s="20" t="s">
        <v>52</v>
      </c>
    </row>
    <row r="54" spans="1:4" ht="22" thickBot="1">
      <c r="A54" s="7"/>
      <c r="B54" s="17"/>
      <c r="C54" s="11"/>
      <c r="D54" s="21" t="s">
        <v>53</v>
      </c>
    </row>
    <row r="55" spans="1:4" ht="22" thickBot="1">
      <c r="A55" s="7"/>
      <c r="B55" s="18"/>
      <c r="C55" s="8"/>
      <c r="D55" s="22" t="s">
        <v>54</v>
      </c>
    </row>
    <row r="56" spans="1:4" ht="22" thickBot="1">
      <c r="A56" s="9"/>
      <c r="B56" s="6"/>
      <c r="C56" s="10"/>
      <c r="D56" s="20" t="s">
        <v>55</v>
      </c>
    </row>
    <row r="57" spans="1:4" ht="22" thickBot="1">
      <c r="A57" s="12"/>
      <c r="B57" s="6"/>
      <c r="C57" s="11"/>
      <c r="D57" s="20" t="s">
        <v>56</v>
      </c>
    </row>
    <row r="58" spans="1:4" ht="22" thickBot="1">
      <c r="A58" s="12"/>
      <c r="B58" s="7"/>
      <c r="C58" s="11"/>
      <c r="D58" s="22" t="s">
        <v>57</v>
      </c>
    </row>
    <row r="59" spans="1:4" ht="22" thickBot="1">
      <c r="A59" s="12"/>
      <c r="B59" s="7"/>
      <c r="C59" s="11"/>
      <c r="D59" s="22" t="s">
        <v>58</v>
      </c>
    </row>
    <row r="60" spans="1:4" ht="22" thickBot="1">
      <c r="A60" s="18"/>
      <c r="B60" s="7"/>
      <c r="C60" s="11"/>
      <c r="D60" s="21" t="s">
        <v>59</v>
      </c>
    </row>
    <row r="61" spans="1:4" ht="22" thickBot="1">
      <c r="A61" s="6"/>
      <c r="B61" s="6"/>
      <c r="C61" s="15"/>
      <c r="D61" s="22" t="s">
        <v>60</v>
      </c>
    </row>
    <row r="62" spans="1:4" ht="22" thickBot="1">
      <c r="A62" s="12"/>
      <c r="B62" s="6"/>
      <c r="C62" s="8"/>
      <c r="D62" s="20" t="s">
        <v>61</v>
      </c>
    </row>
    <row r="63" spans="1:4" ht="22" thickBot="1">
      <c r="A63" s="7"/>
      <c r="B63" s="6"/>
      <c r="C63" s="11"/>
      <c r="D63" s="20" t="s">
        <v>62</v>
      </c>
    </row>
    <row r="64" spans="1:4" ht="22" thickBot="1">
      <c r="A64" s="7"/>
      <c r="B64" s="7"/>
      <c r="C64" s="8"/>
      <c r="D64" s="20" t="s">
        <v>63</v>
      </c>
    </row>
    <row r="65" spans="1:4" ht="22" thickBot="1">
      <c r="A65" s="12"/>
      <c r="B65" s="6"/>
      <c r="C65" s="8"/>
      <c r="D65" s="20" t="s">
        <v>64</v>
      </c>
    </row>
    <row r="66" spans="1:4" ht="22" thickBot="1">
      <c r="A66" s="12"/>
      <c r="B66" s="7"/>
      <c r="C66" s="8"/>
      <c r="D66" s="20" t="s">
        <v>84</v>
      </c>
    </row>
    <row r="67" spans="1:4" ht="22" thickBot="1">
      <c r="A67" s="6"/>
      <c r="B67" s="7"/>
      <c r="C67" s="11"/>
      <c r="D67" s="20" t="s">
        <v>65</v>
      </c>
    </row>
    <row r="68" spans="1:4" ht="22" thickBot="1">
      <c r="B68" s="3"/>
      <c r="C68" s="8"/>
      <c r="D68" s="20" t="s">
        <v>66</v>
      </c>
    </row>
    <row r="69" spans="1:4" ht="22" thickBot="1">
      <c r="B69" s="19"/>
      <c r="C69" s="8"/>
      <c r="D69" s="20" t="s">
        <v>67</v>
      </c>
    </row>
    <row r="70" spans="1:4" ht="22" thickBot="1">
      <c r="B70" s="6"/>
      <c r="C70" s="16"/>
      <c r="D70" s="20" t="s">
        <v>68</v>
      </c>
    </row>
    <row r="71" spans="1:4" ht="22" thickBot="1">
      <c r="B71" s="12"/>
      <c r="C71" s="11"/>
      <c r="D71" s="20" t="s">
        <v>69</v>
      </c>
    </row>
    <row r="72" spans="1:4" ht="22" thickBot="1">
      <c r="B72" s="7"/>
      <c r="C72" s="8"/>
      <c r="D72" s="22" t="s">
        <v>70</v>
      </c>
    </row>
    <row r="73" spans="1:4" ht="22" thickBot="1">
      <c r="B73" s="9"/>
      <c r="C73" s="10"/>
      <c r="D73" s="22" t="s">
        <v>71</v>
      </c>
    </row>
    <row r="74" spans="1:4" ht="22" thickBot="1">
      <c r="C74" s="8"/>
      <c r="D74" s="24" t="s">
        <v>72</v>
      </c>
    </row>
    <row r="75" spans="1:4" ht="22" thickBot="1">
      <c r="C75" s="16"/>
      <c r="D75" s="25" t="s">
        <v>73</v>
      </c>
    </row>
    <row r="76" spans="1:4" ht="22" thickBot="1">
      <c r="C76" s="8"/>
      <c r="D76" s="20" t="s">
        <v>74</v>
      </c>
    </row>
    <row r="77" spans="1:4" ht="22" thickBot="1">
      <c r="C77" s="8"/>
      <c r="D77" s="20" t="s">
        <v>75</v>
      </c>
    </row>
    <row r="78" spans="1:4" ht="21.5">
      <c r="D78" s="20" t="s">
        <v>76</v>
      </c>
    </row>
    <row r="79" spans="1:4" ht="21.5">
      <c r="D79" s="20" t="s">
        <v>77</v>
      </c>
    </row>
    <row r="80" spans="1:4" ht="21.5">
      <c r="D80" s="20" t="s">
        <v>78</v>
      </c>
    </row>
    <row r="81" spans="4:4" ht="21.5">
      <c r="D81" s="20" t="s">
        <v>79</v>
      </c>
    </row>
    <row r="82" spans="4:4" ht="21.5">
      <c r="D82" s="20" t="s">
        <v>80</v>
      </c>
    </row>
    <row r="83" spans="4:4" ht="21.5">
      <c r="D83" s="20" t="s">
        <v>81</v>
      </c>
    </row>
    <row r="84" spans="4:4" ht="22" thickBot="1">
      <c r="D84" s="23" t="s">
        <v>82</v>
      </c>
    </row>
    <row r="85" spans="4:4" ht="21.5">
      <c r="D85" s="5"/>
    </row>
    <row r="86" spans="4:4" ht="21.5">
      <c r="D86" s="5"/>
    </row>
    <row r="87" spans="4:4" ht="21.5">
      <c r="D87" s="5"/>
    </row>
    <row r="88" spans="4:4" ht="21.5">
      <c r="D88" s="5"/>
    </row>
    <row r="89" spans="4:4" ht="21.5">
      <c r="D89" s="5"/>
    </row>
    <row r="90" spans="4:4" ht="21.5">
      <c r="D90" s="5"/>
    </row>
    <row r="91" spans="4:4" ht="21.5">
      <c r="D91" s="5"/>
    </row>
    <row r="92" spans="4:4" ht="21.5">
      <c r="D92" s="5"/>
    </row>
    <row r="93" spans="4:4" ht="21.5">
      <c r="D93" s="5"/>
    </row>
    <row r="94" spans="4:4" ht="21.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3"/>
  <cols>
    <col min="1" max="16384" width="9.1796875" style="29"/>
  </cols>
  <sheetData>
    <row r="4" spans="19:27" ht="15.5">
      <c r="T4" s="28" t="s">
        <v>203</v>
      </c>
    </row>
    <row r="5" spans="19:27" ht="15.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27"/>
  <sheetViews>
    <sheetView rightToLeft="1" tabSelected="1" view="pageBreakPreview" zoomScaleSheetLayoutView="100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7" sqref="D7"/>
    </sheetView>
  </sheetViews>
  <sheetFormatPr defaultColWidth="9.1796875" defaultRowHeight="20.5"/>
  <cols>
    <col min="1" max="1" width="6.26953125" style="37" customWidth="1"/>
    <col min="2" max="2" width="27.17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21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23.15" customHeight="1">
      <c r="A1" s="65" t="s">
        <v>88</v>
      </c>
      <c r="B1" s="65"/>
      <c r="C1" s="72" t="s">
        <v>89</v>
      </c>
      <c r="D1" s="72"/>
      <c r="E1" s="72"/>
      <c r="F1" s="72"/>
      <c r="G1" s="72"/>
      <c r="H1" s="54" t="s">
        <v>90</v>
      </c>
      <c r="I1" s="78"/>
    </row>
    <row r="2" spans="1:16" ht="23.15" customHeight="1">
      <c r="A2" s="63" t="s">
        <v>210</v>
      </c>
      <c r="B2" s="63"/>
      <c r="C2" s="73" t="s">
        <v>211</v>
      </c>
      <c r="D2" s="73"/>
      <c r="E2" s="73"/>
      <c r="F2" s="73"/>
      <c r="G2" s="73"/>
      <c r="H2" s="52" t="s">
        <v>342</v>
      </c>
      <c r="I2" s="78"/>
    </row>
    <row r="3" spans="1:16" ht="24.75" customHeight="1" thickBot="1">
      <c r="A3" s="38" t="s">
        <v>86</v>
      </c>
      <c r="B3" s="51" t="s">
        <v>214</v>
      </c>
      <c r="C3" s="53" t="s">
        <v>93</v>
      </c>
      <c r="D3" s="56" t="s">
        <v>215</v>
      </c>
      <c r="E3" s="64" t="s">
        <v>341</v>
      </c>
      <c r="F3" s="64"/>
      <c r="H3" s="53" t="s">
        <v>212</v>
      </c>
      <c r="I3" s="55"/>
    </row>
    <row r="4" spans="1:16" ht="24.75" customHeight="1">
      <c r="A4" s="66" t="s">
        <v>91</v>
      </c>
      <c r="B4" s="67" t="s">
        <v>92</v>
      </c>
      <c r="C4" s="67" t="s">
        <v>345</v>
      </c>
      <c r="D4" s="70"/>
      <c r="E4" s="74" t="s">
        <v>87</v>
      </c>
      <c r="F4" s="75"/>
      <c r="G4" s="76" t="s">
        <v>213</v>
      </c>
      <c r="H4" s="77"/>
      <c r="I4" s="60" t="s">
        <v>96</v>
      </c>
    </row>
    <row r="5" spans="1:16" ht="35.25" customHeight="1">
      <c r="A5" s="61"/>
      <c r="B5" s="68"/>
      <c r="C5" s="68"/>
      <c r="D5" s="71"/>
      <c r="E5" s="58" t="s">
        <v>343</v>
      </c>
      <c r="F5" s="59"/>
      <c r="G5" s="58" t="s">
        <v>344</v>
      </c>
      <c r="H5" s="59"/>
      <c r="I5" s="61"/>
    </row>
    <row r="6" spans="1:16" ht="22.5" customHeight="1" thickBot="1">
      <c r="A6" s="62"/>
      <c r="B6" s="69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2"/>
      <c r="M6" s="43"/>
      <c r="N6" s="44"/>
      <c r="O6" s="43"/>
      <c r="P6" s="44"/>
    </row>
    <row r="7" spans="1:16" ht="24" customHeight="1">
      <c r="A7" s="45">
        <v>1</v>
      </c>
      <c r="B7" s="33" t="s">
        <v>216</v>
      </c>
      <c r="C7" s="34">
        <v>17</v>
      </c>
      <c r="D7" s="46" t="s">
        <v>103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37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217</v>
      </c>
      <c r="C8" s="35"/>
      <c r="D8" s="50" t="str">
        <f>VLOOKUP(C8,Test!$U$5:$V$105,2)</f>
        <v xml:space="preserve"> سفر تەنیا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71" si="1">IF(J8&gt;49,J8,IF(K8&gt;49,(((K8-50)/2)+50)," "))</f>
        <v>#REF!</v>
      </c>
      <c r="M8" s="43"/>
      <c r="N8" s="44"/>
      <c r="O8" s="43"/>
      <c r="P8" s="44"/>
    </row>
    <row r="9" spans="1:16" ht="24" customHeight="1">
      <c r="A9" s="45">
        <v>3</v>
      </c>
      <c r="B9" s="33" t="s">
        <v>243</v>
      </c>
      <c r="C9" s="35">
        <v>47</v>
      </c>
      <c r="D9" s="50" t="str">
        <f>VLOOKUP(C9,Test!$U$5:$V$105,2)</f>
        <v>چل وحەوت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>
      <c r="A10" s="49">
        <v>4</v>
      </c>
      <c r="B10" s="33" t="s">
        <v>244</v>
      </c>
      <c r="C10" s="35">
        <v>34</v>
      </c>
      <c r="D10" s="50" t="s">
        <v>350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>
      <c r="A11" s="45">
        <v>5</v>
      </c>
      <c r="B11" s="33" t="s">
        <v>245</v>
      </c>
      <c r="C11" s="34">
        <v>36</v>
      </c>
      <c r="D11" s="50" t="s">
        <v>357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>
      <c r="A12" s="49">
        <v>6</v>
      </c>
      <c r="B12" s="33" t="s">
        <v>246</v>
      </c>
      <c r="C12" s="35">
        <v>40</v>
      </c>
      <c r="D12" s="50" t="str">
        <f>VLOOKUP(C12,Test!$U$5:$V$105,2)</f>
        <v>چل تەنیا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247</v>
      </c>
      <c r="C13" s="35">
        <v>28</v>
      </c>
      <c r="D13" s="50" t="str">
        <f>VLOOKUP(C13,Test!$U$5:$V$105,2)</f>
        <v>بیست و هەشت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218</v>
      </c>
      <c r="C14" s="34">
        <v>47</v>
      </c>
      <c r="D14" s="50" t="str">
        <f>VLOOKUP(C14,Test!$U$5:$V$105,2)</f>
        <v>چل وحەوت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>
      <c r="A15" s="45">
        <v>9</v>
      </c>
      <c r="B15" s="33" t="s">
        <v>248</v>
      </c>
      <c r="C15" s="35">
        <v>39</v>
      </c>
      <c r="D15" s="50" t="s">
        <v>348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>
      <c r="A16" s="49">
        <v>10</v>
      </c>
      <c r="B16" s="33" t="s">
        <v>249</v>
      </c>
      <c r="C16" s="35">
        <v>40</v>
      </c>
      <c r="D16" s="50" t="str">
        <f>VLOOKUP(C16,Test!$U$5:$V$105,2)</f>
        <v>چل تەنیا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 t="shared" si="0"/>
        <v>0</v>
      </c>
      <c r="K16" s="48" t="e">
        <f>#REF!</f>
        <v>#REF!</v>
      </c>
      <c r="L16" s="48" t="e">
        <f t="shared" si="1"/>
        <v>#REF!</v>
      </c>
      <c r="O16" s="43"/>
      <c r="P16" s="44"/>
    </row>
    <row r="17" spans="1:16" ht="24" customHeight="1">
      <c r="A17" s="45">
        <v>11</v>
      </c>
      <c r="B17" s="33" t="s">
        <v>250</v>
      </c>
      <c r="C17" s="35">
        <v>39</v>
      </c>
      <c r="D17" s="50" t="str">
        <f>VLOOKUP(C17,Test!$U$5:$V$105,2)</f>
        <v>سى و نۆ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 t="shared" si="0"/>
        <v>0</v>
      </c>
      <c r="K17" s="48" t="e">
        <f>#REF!</f>
        <v>#REF!</v>
      </c>
      <c r="L17" s="48" t="e">
        <f t="shared" si="1"/>
        <v>#REF!</v>
      </c>
      <c r="O17" s="43"/>
      <c r="P17" s="44"/>
    </row>
    <row r="18" spans="1:16" ht="24" customHeight="1">
      <c r="A18" s="49">
        <v>12</v>
      </c>
      <c r="B18" s="33" t="s">
        <v>251</v>
      </c>
      <c r="C18" s="34">
        <v>48</v>
      </c>
      <c r="D18" s="50" t="str">
        <f>VLOOKUP(C18,Test!$U$5:$V$105,2)</f>
        <v>چل و هەشت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 t="shared" si="0"/>
        <v>0</v>
      </c>
      <c r="K18" s="48" t="e">
        <f>#REF!</f>
        <v>#REF!</v>
      </c>
      <c r="L18" s="48" t="e">
        <f t="shared" si="1"/>
        <v>#REF!</v>
      </c>
      <c r="O18" s="43"/>
      <c r="P18" s="44"/>
    </row>
    <row r="19" spans="1:16" ht="24" customHeight="1">
      <c r="A19" s="45">
        <v>13</v>
      </c>
      <c r="B19" s="33" t="s">
        <v>219</v>
      </c>
      <c r="C19" s="35">
        <v>28</v>
      </c>
      <c r="D19" s="50" t="str">
        <f>VLOOKUP(C19,Test!$U$5:$V$105,2)</f>
        <v>بیست و هەشت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 t="shared" si="0"/>
        <v>0</v>
      </c>
      <c r="K19" s="48" t="e">
        <f>#REF!</f>
        <v>#REF!</v>
      </c>
      <c r="L19" s="48" t="e">
        <f t="shared" si="1"/>
        <v>#REF!</v>
      </c>
      <c r="O19" s="43"/>
      <c r="P19" s="44"/>
    </row>
    <row r="20" spans="1:16" ht="24" customHeight="1">
      <c r="A20" s="49">
        <v>14</v>
      </c>
      <c r="B20" s="33" t="s">
        <v>252</v>
      </c>
      <c r="C20" s="35">
        <v>38</v>
      </c>
      <c r="D20" s="50" t="str">
        <f>VLOOKUP(C20,Test!$U$5:$V$105,2)</f>
        <v>سى و هەشت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 t="shared" si="0"/>
        <v>0</v>
      </c>
      <c r="K20" s="48" t="e">
        <f>#REF!</f>
        <v>#REF!</v>
      </c>
      <c r="L20" s="48" t="e">
        <f t="shared" si="1"/>
        <v>#REF!</v>
      </c>
      <c r="O20" s="43"/>
      <c r="P20" s="44"/>
    </row>
    <row r="21" spans="1:16" ht="24" customHeight="1">
      <c r="A21" s="45">
        <v>15</v>
      </c>
      <c r="B21" s="33" t="s">
        <v>253</v>
      </c>
      <c r="C21" s="35">
        <v>21</v>
      </c>
      <c r="D21" s="50" t="s">
        <v>99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si="0"/>
        <v>0</v>
      </c>
      <c r="K21" s="48" t="e">
        <f>#REF!</f>
        <v>#REF!</v>
      </c>
      <c r="L21" s="48" t="e">
        <f t="shared" si="1"/>
        <v>#REF!</v>
      </c>
      <c r="O21" s="43"/>
      <c r="P21" s="44"/>
    </row>
    <row r="22" spans="1:16" ht="24" customHeight="1">
      <c r="A22" s="49">
        <v>16</v>
      </c>
      <c r="B22" s="33" t="s">
        <v>254</v>
      </c>
      <c r="C22" s="34">
        <v>34</v>
      </c>
      <c r="D22" s="50" t="str">
        <f>VLOOKUP(C22,Test!$U$5:$V$105,2)</f>
        <v>سى و چوار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0"/>
        <v>0</v>
      </c>
      <c r="K22" s="48" t="e">
        <f>#REF!</f>
        <v>#REF!</v>
      </c>
      <c r="L22" s="48" t="e">
        <f t="shared" si="1"/>
        <v>#REF!</v>
      </c>
      <c r="O22" s="43"/>
      <c r="P22" s="44"/>
    </row>
    <row r="23" spans="1:16" ht="24" customHeight="1">
      <c r="A23" s="45">
        <v>17</v>
      </c>
      <c r="B23" s="33" t="s">
        <v>220</v>
      </c>
      <c r="C23" s="35">
        <v>44</v>
      </c>
      <c r="D23" s="50" t="str">
        <f>VLOOKUP(C23,Test!$U$5:$V$105,2)</f>
        <v>چل و چوار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0"/>
        <v>0</v>
      </c>
      <c r="K23" s="48" t="e">
        <f>#REF!</f>
        <v>#REF!</v>
      </c>
      <c r="L23" s="48" t="e">
        <f t="shared" si="1"/>
        <v>#REF!</v>
      </c>
      <c r="M23" s="43"/>
      <c r="N23" s="44"/>
      <c r="O23" s="43"/>
      <c r="P23" s="44"/>
    </row>
    <row r="24" spans="1:16" ht="24" customHeight="1">
      <c r="A24" s="49">
        <v>18</v>
      </c>
      <c r="B24" s="33" t="s">
        <v>255</v>
      </c>
      <c r="C24" s="35">
        <v>32</v>
      </c>
      <c r="D24" s="50" t="str">
        <f>VLOOKUP(C24,Test!$U$5:$V$105,2)</f>
        <v>سى و دوو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0"/>
        <v>0</v>
      </c>
      <c r="K24" s="48" t="e">
        <f>#REF!</f>
        <v>#REF!</v>
      </c>
      <c r="L24" s="48" t="e">
        <f t="shared" si="1"/>
        <v>#REF!</v>
      </c>
      <c r="M24" s="43"/>
      <c r="N24" s="44"/>
      <c r="O24" s="43"/>
      <c r="P24" s="44"/>
    </row>
    <row r="25" spans="1:16" ht="24" customHeight="1">
      <c r="A25" s="45">
        <v>19</v>
      </c>
      <c r="B25" s="33" t="s">
        <v>256</v>
      </c>
      <c r="C25" s="35">
        <v>33</v>
      </c>
      <c r="D25" s="50" t="str">
        <f>VLOOKUP(C25,Test!$U$5:$V$105,2)</f>
        <v>سى و سێ‌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0"/>
        <v>0</v>
      </c>
      <c r="K25" s="48" t="e">
        <f>#REF!</f>
        <v>#REF!</v>
      </c>
      <c r="L25" s="48" t="e">
        <f t="shared" si="1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257</v>
      </c>
      <c r="C26" s="34">
        <v>21</v>
      </c>
      <c r="D26" s="50" t="str">
        <f>VLOOKUP(C26,Test!$U$5:$V$105,2)</f>
        <v>بیست و یەك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0"/>
        <v>0</v>
      </c>
      <c r="K26" s="48" t="e">
        <f>#REF!</f>
        <v>#REF!</v>
      </c>
      <c r="L26" s="48" t="e">
        <f t="shared" si="1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258</v>
      </c>
      <c r="C27" s="35">
        <v>38</v>
      </c>
      <c r="D27" s="50" t="str">
        <f>VLOOKUP(C27,Test!$U$5:$V$105,2)</f>
        <v>سى و هەشت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0"/>
        <v>0</v>
      </c>
      <c r="K27" s="48" t="e">
        <f>#REF!</f>
        <v>#REF!</v>
      </c>
      <c r="L27" s="48" t="e">
        <f t="shared" si="1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259</v>
      </c>
      <c r="C28" s="35">
        <v>49</v>
      </c>
      <c r="D28" s="50" t="str">
        <f>VLOOKUP(C28,Test!$U$5:$V$105,2)</f>
        <v>چل و نۆ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0"/>
        <v>0</v>
      </c>
      <c r="K28" s="48" t="e">
        <f>#REF!</f>
        <v>#REF!</v>
      </c>
      <c r="L28" s="48" t="e">
        <f t="shared" si="1"/>
        <v>#REF!</v>
      </c>
      <c r="O28" s="43"/>
      <c r="P28" s="44"/>
    </row>
    <row r="29" spans="1:16" ht="24" customHeight="1">
      <c r="A29" s="45">
        <v>23</v>
      </c>
      <c r="B29" s="33" t="s">
        <v>260</v>
      </c>
      <c r="C29" s="35">
        <v>39</v>
      </c>
      <c r="D29" s="50" t="str">
        <f>VLOOKUP(C29,Test!$U$5:$V$105,2)</f>
        <v>سى و نۆ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0"/>
        <v>0</v>
      </c>
      <c r="K29" s="48" t="e">
        <f>#REF!</f>
        <v>#REF!</v>
      </c>
      <c r="L29" s="48" t="e">
        <f t="shared" si="1"/>
        <v>#REF!</v>
      </c>
      <c r="O29" s="43"/>
      <c r="P29" s="44"/>
    </row>
    <row r="30" spans="1:16" ht="24" customHeight="1">
      <c r="A30" s="49">
        <v>24</v>
      </c>
      <c r="B30" s="33" t="s">
        <v>221</v>
      </c>
      <c r="C30" s="34">
        <v>37</v>
      </c>
      <c r="D30" s="50" t="s">
        <v>356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0"/>
        <v>0</v>
      </c>
      <c r="K30" s="48" t="e">
        <f>#REF!</f>
        <v>#REF!</v>
      </c>
      <c r="L30" s="48" t="e">
        <f t="shared" si="1"/>
        <v>#REF!</v>
      </c>
      <c r="O30" s="43"/>
      <c r="P30" s="44"/>
    </row>
    <row r="31" spans="1:16" ht="24" customHeight="1">
      <c r="A31" s="45">
        <v>25</v>
      </c>
      <c r="B31" s="33" t="s">
        <v>261</v>
      </c>
      <c r="C31" s="35">
        <v>35</v>
      </c>
      <c r="D31" s="50" t="s">
        <v>347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0"/>
        <v>0</v>
      </c>
      <c r="K31" s="48" t="e">
        <f>#REF!</f>
        <v>#REF!</v>
      </c>
      <c r="L31" s="48" t="e">
        <f t="shared" si="1"/>
        <v>#REF!</v>
      </c>
      <c r="O31" s="43"/>
      <c r="P31" s="44"/>
    </row>
    <row r="32" spans="1:16" ht="24" customHeight="1">
      <c r="A32" s="49">
        <v>26</v>
      </c>
      <c r="B32" s="33" t="s">
        <v>222</v>
      </c>
      <c r="C32" s="35">
        <v>30</v>
      </c>
      <c r="D32" s="50" t="str">
        <f>VLOOKUP(C32,Test!$U$5:$V$105,2)</f>
        <v>سى تەنیا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0"/>
        <v>0</v>
      </c>
      <c r="K32" s="48" t="e">
        <f>#REF!</f>
        <v>#REF!</v>
      </c>
      <c r="L32" s="48" t="e">
        <f t="shared" si="1"/>
        <v>#REF!</v>
      </c>
      <c r="O32" s="43"/>
      <c r="P32" s="44"/>
    </row>
    <row r="33" spans="1:16" ht="24" customHeight="1">
      <c r="A33" s="45">
        <v>27</v>
      </c>
      <c r="B33" s="33" t="s">
        <v>262</v>
      </c>
      <c r="C33" s="35">
        <v>34</v>
      </c>
      <c r="D33" s="50" t="s">
        <v>355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0"/>
        <v>0</v>
      </c>
      <c r="K33" s="48" t="e">
        <f>#REF!</f>
        <v>#REF!</v>
      </c>
      <c r="L33" s="48" t="e">
        <f t="shared" si="1"/>
        <v>#REF!</v>
      </c>
      <c r="O33" s="43"/>
      <c r="P33" s="44"/>
    </row>
    <row r="34" spans="1:16" ht="24" customHeight="1">
      <c r="A34" s="49">
        <v>28</v>
      </c>
      <c r="B34" s="33" t="s">
        <v>263</v>
      </c>
      <c r="C34" s="34">
        <v>44</v>
      </c>
      <c r="D34" s="50" t="str">
        <f>VLOOKUP(C34,Test!$U$5:$V$105,2)</f>
        <v>چل و چوار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0"/>
        <v>0</v>
      </c>
      <c r="K34" s="48" t="e">
        <f>#REF!</f>
        <v>#REF!</v>
      </c>
      <c r="L34" s="48" t="e">
        <f t="shared" si="1"/>
        <v>#REF!</v>
      </c>
      <c r="O34" s="43"/>
      <c r="P34" s="44"/>
    </row>
    <row r="35" spans="1:16" ht="24" customHeight="1">
      <c r="A35" s="45">
        <v>29</v>
      </c>
      <c r="B35" s="33" t="s">
        <v>264</v>
      </c>
      <c r="C35" s="35">
        <v>38</v>
      </c>
      <c r="D35" s="50" t="s">
        <v>354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0"/>
        <v>0</v>
      </c>
      <c r="K35" s="48" t="e">
        <f>#REF!</f>
        <v>#REF!</v>
      </c>
      <c r="L35" s="48" t="e">
        <f t="shared" si="1"/>
        <v>#REF!</v>
      </c>
      <c r="O35" s="43"/>
      <c r="P35" s="44"/>
    </row>
    <row r="36" spans="1:16" ht="24" customHeight="1">
      <c r="A36" s="49">
        <v>30</v>
      </c>
      <c r="B36" s="33" t="s">
        <v>265</v>
      </c>
      <c r="C36" s="35">
        <v>31</v>
      </c>
      <c r="D36" s="50" t="s">
        <v>353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0"/>
        <v>0</v>
      </c>
      <c r="K36" s="48" t="e">
        <f>#REF!</f>
        <v>#REF!</v>
      </c>
      <c r="L36" s="48" t="e">
        <f t="shared" si="1"/>
        <v>#REF!</v>
      </c>
      <c r="O36" s="43"/>
      <c r="P36" s="44"/>
    </row>
    <row r="37" spans="1:16" ht="24" customHeight="1">
      <c r="A37" s="45">
        <v>31</v>
      </c>
      <c r="B37" s="33" t="s">
        <v>266</v>
      </c>
      <c r="C37" s="35">
        <v>47</v>
      </c>
      <c r="D37" s="50" t="str">
        <f>VLOOKUP(C37,Test!$U$5:$V$105,2)</f>
        <v>چل وحەوت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 t="shared" si="0"/>
        <v>0</v>
      </c>
      <c r="K37" s="48" t="e">
        <f>#REF!</f>
        <v>#REF!</v>
      </c>
      <c r="L37" s="48" t="e">
        <f t="shared" si="1"/>
        <v>#REF!</v>
      </c>
      <c r="O37" s="43"/>
      <c r="P37" s="44"/>
    </row>
    <row r="38" spans="1:16" ht="24" customHeight="1">
      <c r="A38" s="49">
        <v>32</v>
      </c>
      <c r="B38" s="33" t="s">
        <v>223</v>
      </c>
      <c r="C38" s="34">
        <v>26</v>
      </c>
      <c r="D38" s="50" t="str">
        <f>VLOOKUP(C38,Test!$U$5:$V$105,2)</f>
        <v>بیست و شەش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ref="J38:J70" si="2">G38</f>
        <v>0</v>
      </c>
      <c r="K38" s="48" t="e">
        <f>#REF!</f>
        <v>#REF!</v>
      </c>
      <c r="L38" s="48" t="e">
        <f t="shared" si="1"/>
        <v>#REF!</v>
      </c>
      <c r="O38" s="43"/>
      <c r="P38" s="44"/>
    </row>
    <row r="39" spans="1:16" ht="24" customHeight="1">
      <c r="A39" s="45">
        <v>33</v>
      </c>
      <c r="B39" s="33" t="s">
        <v>267</v>
      </c>
      <c r="C39" s="35">
        <v>39</v>
      </c>
      <c r="D39" s="50" t="s">
        <v>352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si="2"/>
        <v>0</v>
      </c>
      <c r="K39" s="48" t="e">
        <f>#REF!</f>
        <v>#REF!</v>
      </c>
      <c r="L39" s="48" t="e">
        <f t="shared" si="1"/>
        <v>#REF!</v>
      </c>
      <c r="O39" s="43"/>
      <c r="P39" s="44"/>
    </row>
    <row r="40" spans="1:16" ht="24" customHeight="1">
      <c r="A40" s="49">
        <v>34</v>
      </c>
      <c r="B40" s="33" t="s">
        <v>224</v>
      </c>
      <c r="C40" s="35">
        <v>23</v>
      </c>
      <c r="D40" s="50" t="str">
        <f>VLOOKUP(C40,Test!$U$5:$V$105,2)</f>
        <v>بیست و سێ‌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2"/>
        <v>0</v>
      </c>
      <c r="K40" s="48" t="e">
        <f>#REF!</f>
        <v>#REF!</v>
      </c>
      <c r="L40" s="48" t="e">
        <f t="shared" si="1"/>
        <v>#REF!</v>
      </c>
      <c r="M40" s="43"/>
      <c r="N40" s="44"/>
      <c r="O40" s="43"/>
      <c r="P40" s="44"/>
    </row>
    <row r="41" spans="1:16" ht="24" customHeight="1">
      <c r="A41" s="45">
        <v>35</v>
      </c>
      <c r="B41" s="33" t="s">
        <v>268</v>
      </c>
      <c r="C41" s="35">
        <v>34</v>
      </c>
      <c r="D41" s="50" t="str">
        <f>VLOOKUP(C41,Test!$U$5:$V$105,2)</f>
        <v>سى و چوار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2"/>
        <v>0</v>
      </c>
      <c r="K41" s="48" t="e">
        <f>#REF!</f>
        <v>#REF!</v>
      </c>
      <c r="L41" s="48" t="e">
        <f t="shared" si="1"/>
        <v>#REF!</v>
      </c>
      <c r="M41" s="43"/>
      <c r="N41" s="44"/>
      <c r="O41" s="43"/>
      <c r="P41" s="44"/>
    </row>
    <row r="42" spans="1:16" ht="24" customHeight="1">
      <c r="A42" s="49">
        <v>36</v>
      </c>
      <c r="B42" s="33" t="s">
        <v>269</v>
      </c>
      <c r="C42" s="34">
        <v>31</v>
      </c>
      <c r="D42" s="50" t="str">
        <f>VLOOKUP(C42,Test!$U$5:$V$105,2)</f>
        <v>سى و یەك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2"/>
        <v>0</v>
      </c>
      <c r="K42" s="48" t="e">
        <f>#REF!</f>
        <v>#REF!</v>
      </c>
      <c r="L42" s="48" t="e">
        <f t="shared" si="1"/>
        <v>#REF!</v>
      </c>
      <c r="M42" s="43"/>
      <c r="N42" s="44"/>
      <c r="O42" s="43"/>
      <c r="P42" s="44"/>
    </row>
    <row r="43" spans="1:16" ht="24" customHeight="1">
      <c r="A43" s="45">
        <v>37</v>
      </c>
      <c r="B43" s="33" t="s">
        <v>270</v>
      </c>
      <c r="C43" s="35">
        <v>35</v>
      </c>
      <c r="D43" s="50" t="str">
        <f>VLOOKUP(C43,Test!$U$5:$V$105,2)</f>
        <v>سى و پێنج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2"/>
        <v>0</v>
      </c>
      <c r="K43" s="48" t="e">
        <f>#REF!</f>
        <v>#REF!</v>
      </c>
      <c r="L43" s="48" t="e">
        <f t="shared" si="1"/>
        <v>#REF!</v>
      </c>
      <c r="M43" s="43"/>
      <c r="N43" s="44"/>
      <c r="O43" s="43"/>
      <c r="P43" s="44"/>
    </row>
    <row r="44" spans="1:16" ht="24" customHeight="1">
      <c r="A44" s="49">
        <v>38</v>
      </c>
      <c r="B44" s="33" t="s">
        <v>271</v>
      </c>
      <c r="C44" s="35">
        <v>42</v>
      </c>
      <c r="D44" s="50" t="str">
        <f>VLOOKUP(C44,Test!$U$5:$V$105,2)</f>
        <v>چل و دوو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2"/>
        <v>0</v>
      </c>
      <c r="K44" s="48" t="e">
        <f>#REF!</f>
        <v>#REF!</v>
      </c>
      <c r="L44" s="48" t="e">
        <f t="shared" si="1"/>
        <v>#REF!</v>
      </c>
      <c r="M44" s="43"/>
      <c r="N44" s="44"/>
      <c r="O44" s="43"/>
      <c r="P44" s="44"/>
    </row>
    <row r="45" spans="1:16" ht="24" customHeight="1">
      <c r="A45" s="45">
        <v>39</v>
      </c>
      <c r="B45" s="33" t="s">
        <v>225</v>
      </c>
      <c r="C45" s="35">
        <v>39</v>
      </c>
      <c r="D45" s="50" t="str">
        <f>VLOOKUP(C45,Test!$U$5:$V$105,2)</f>
        <v>سى و نۆ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2"/>
        <v>0</v>
      </c>
      <c r="K45" s="48" t="e">
        <f>#REF!</f>
        <v>#REF!</v>
      </c>
      <c r="L45" s="48" t="e">
        <f t="shared" si="1"/>
        <v>#REF!</v>
      </c>
      <c r="O45" s="43"/>
      <c r="P45" s="44"/>
    </row>
    <row r="46" spans="1:16" ht="24" customHeight="1">
      <c r="A46" s="49">
        <v>40</v>
      </c>
      <c r="B46" s="33" t="s">
        <v>272</v>
      </c>
      <c r="C46" s="34">
        <v>33</v>
      </c>
      <c r="D46" s="50" t="str">
        <f>VLOOKUP(C46,Test!$U$5:$V$105,2)</f>
        <v>سى و سێ‌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2"/>
        <v>0</v>
      </c>
      <c r="K46" s="48" t="e">
        <f>#REF!</f>
        <v>#REF!</v>
      </c>
      <c r="L46" s="48" t="e">
        <f t="shared" si="1"/>
        <v>#REF!</v>
      </c>
      <c r="O46" s="43"/>
      <c r="P46" s="44"/>
    </row>
    <row r="47" spans="1:16" ht="24" customHeight="1">
      <c r="A47" s="45">
        <v>41</v>
      </c>
      <c r="B47" s="33" t="s">
        <v>273</v>
      </c>
      <c r="C47" s="35">
        <v>35</v>
      </c>
      <c r="D47" s="50" t="str">
        <f>VLOOKUP(C47,Test!$U$5:$V$105,2)</f>
        <v>سى و پێنج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2"/>
        <v>0</v>
      </c>
      <c r="K47" s="48" t="e">
        <f>#REF!</f>
        <v>#REF!</v>
      </c>
      <c r="L47" s="48" t="e">
        <f t="shared" si="1"/>
        <v>#REF!</v>
      </c>
      <c r="O47" s="43"/>
      <c r="P47" s="44"/>
    </row>
    <row r="48" spans="1:16" ht="24" customHeight="1">
      <c r="A48" s="49">
        <v>42</v>
      </c>
      <c r="B48" s="33" t="s">
        <v>226</v>
      </c>
      <c r="C48" s="35">
        <v>32</v>
      </c>
      <c r="D48" s="50" t="str">
        <f>VLOOKUP(C48,Test!$U$5:$V$105,2)</f>
        <v>سى و دوو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2"/>
        <v>0</v>
      </c>
      <c r="K48" s="48" t="e">
        <f>#REF!</f>
        <v>#REF!</v>
      </c>
      <c r="L48" s="48" t="e">
        <f t="shared" si="1"/>
        <v>#REF!</v>
      </c>
      <c r="O48" s="43"/>
      <c r="P48" s="44"/>
    </row>
    <row r="49" spans="1:16" ht="24" customHeight="1">
      <c r="A49" s="45">
        <v>43</v>
      </c>
      <c r="B49" s="33" t="s">
        <v>274</v>
      </c>
      <c r="C49" s="35">
        <v>34</v>
      </c>
      <c r="D49" s="50" t="str">
        <f>VLOOKUP(C49,Test!$U$5:$V$105,2)</f>
        <v>سى و چوار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2"/>
        <v>0</v>
      </c>
      <c r="K49" s="48" t="e">
        <f>#REF!</f>
        <v>#REF!</v>
      </c>
      <c r="L49" s="48" t="e">
        <f t="shared" si="1"/>
        <v>#REF!</v>
      </c>
      <c r="O49" s="43"/>
      <c r="P49" s="44"/>
    </row>
    <row r="50" spans="1:16" ht="24" customHeight="1">
      <c r="A50" s="49">
        <v>44</v>
      </c>
      <c r="B50" s="33" t="s">
        <v>275</v>
      </c>
      <c r="C50" s="34">
        <v>33</v>
      </c>
      <c r="D50" s="50" t="str">
        <f>VLOOKUP(C50,Test!$U$5:$V$105,2)</f>
        <v>سى و سێ‌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2"/>
        <v>0</v>
      </c>
      <c r="K50" s="48" t="e">
        <f>#REF!</f>
        <v>#REF!</v>
      </c>
      <c r="L50" s="48" t="e">
        <f t="shared" si="1"/>
        <v>#REF!</v>
      </c>
      <c r="O50" s="43"/>
      <c r="P50" s="44"/>
    </row>
    <row r="51" spans="1:16" ht="24" customHeight="1">
      <c r="A51" s="45">
        <v>45</v>
      </c>
      <c r="B51" s="33" t="s">
        <v>276</v>
      </c>
      <c r="C51" s="35">
        <v>44</v>
      </c>
      <c r="D51" s="50" t="str">
        <f>VLOOKUP(C51,Test!$U$5:$V$105,2)</f>
        <v>چل و چوار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2"/>
        <v>0</v>
      </c>
      <c r="K51" s="48" t="e">
        <f>#REF!</f>
        <v>#REF!</v>
      </c>
      <c r="L51" s="48" t="e">
        <f t="shared" si="1"/>
        <v>#REF!</v>
      </c>
      <c r="O51" s="43"/>
      <c r="P51" s="44"/>
    </row>
    <row r="52" spans="1:16" ht="24" customHeight="1">
      <c r="A52" s="49">
        <v>46</v>
      </c>
      <c r="B52" s="33" t="s">
        <v>277</v>
      </c>
      <c r="C52" s="35">
        <v>40</v>
      </c>
      <c r="D52" s="50" t="str">
        <f>VLOOKUP(C52,Test!$U$5:$V$105,2)</f>
        <v>چل تەنیا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2"/>
        <v>0</v>
      </c>
      <c r="K52" s="48" t="e">
        <f>#REF!</f>
        <v>#REF!</v>
      </c>
      <c r="L52" s="48" t="e">
        <f t="shared" si="1"/>
        <v>#REF!</v>
      </c>
      <c r="O52" s="43"/>
      <c r="P52" s="44"/>
    </row>
    <row r="53" spans="1:16" ht="24" customHeight="1">
      <c r="A53" s="45">
        <v>47</v>
      </c>
      <c r="B53" s="33" t="s">
        <v>278</v>
      </c>
      <c r="C53" s="35">
        <v>40</v>
      </c>
      <c r="D53" s="50" t="s">
        <v>349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2"/>
        <v>0</v>
      </c>
      <c r="K53" s="48" t="e">
        <f>#REF!</f>
        <v>#REF!</v>
      </c>
      <c r="L53" s="48" t="e">
        <f t="shared" si="1"/>
        <v>#REF!</v>
      </c>
      <c r="O53" s="43"/>
      <c r="P53" s="44"/>
    </row>
    <row r="54" spans="1:16" ht="24" customHeight="1">
      <c r="A54" s="49">
        <v>48</v>
      </c>
      <c r="B54" s="33" t="s">
        <v>279</v>
      </c>
      <c r="C54" s="34">
        <v>33</v>
      </c>
      <c r="D54" s="50" t="s">
        <v>351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  <c r="J54" s="48">
        <f t="shared" si="2"/>
        <v>0</v>
      </c>
      <c r="K54" s="48" t="e">
        <f>#REF!</f>
        <v>#REF!</v>
      </c>
      <c r="L54" s="48" t="e">
        <f t="shared" si="1"/>
        <v>#REF!</v>
      </c>
      <c r="O54" s="43"/>
      <c r="P54" s="44"/>
    </row>
    <row r="55" spans="1:16" ht="24" customHeight="1">
      <c r="A55" s="45">
        <v>49</v>
      </c>
      <c r="B55" s="33" t="s">
        <v>280</v>
      </c>
      <c r="C55" s="35">
        <v>44</v>
      </c>
      <c r="D55" s="50" t="str">
        <f>VLOOKUP(C55,Test!$U$5:$V$105,2)</f>
        <v>چل و چوار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 t="shared" si="2"/>
        <v>0</v>
      </c>
      <c r="K55" s="48" t="e">
        <f>#REF!</f>
        <v>#REF!</v>
      </c>
      <c r="L55" s="48" t="e">
        <f t="shared" si="1"/>
        <v>#REF!</v>
      </c>
      <c r="O55" s="43"/>
      <c r="P55" s="44"/>
    </row>
    <row r="56" spans="1:16" ht="24" customHeight="1">
      <c r="A56" s="49">
        <v>50</v>
      </c>
      <c r="B56" s="33" t="s">
        <v>241</v>
      </c>
      <c r="C56" s="35">
        <v>41</v>
      </c>
      <c r="D56" s="50" t="str">
        <f>VLOOKUP(C56,Test!$U$5:$V$105,2)</f>
        <v xml:space="preserve">چل و یەك 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 t="shared" si="2"/>
        <v>0</v>
      </c>
      <c r="K56" s="48" t="e">
        <f>#REF!</f>
        <v>#REF!</v>
      </c>
      <c r="L56" s="48" t="e">
        <f t="shared" si="1"/>
        <v>#REF!</v>
      </c>
      <c r="O56" s="43"/>
      <c r="P56" s="44"/>
    </row>
    <row r="57" spans="1:16" ht="24" customHeight="1">
      <c r="A57" s="45">
        <v>51</v>
      </c>
      <c r="B57" s="33" t="s">
        <v>242</v>
      </c>
      <c r="C57" s="35"/>
      <c r="D57" s="50"/>
      <c r="E57" s="35"/>
      <c r="F57" s="36"/>
      <c r="G57" s="36"/>
      <c r="H57" s="36"/>
      <c r="I57" s="47"/>
      <c r="J57" s="48"/>
      <c r="K57" s="48"/>
      <c r="L57" s="48"/>
      <c r="O57" s="43"/>
      <c r="P57" s="44"/>
    </row>
    <row r="58" spans="1:16" ht="24" customHeight="1">
      <c r="A58" s="49">
        <v>52</v>
      </c>
      <c r="B58" s="33" t="s">
        <v>281</v>
      </c>
      <c r="C58" s="35">
        <v>37</v>
      </c>
      <c r="D58" s="50" t="str">
        <f>VLOOKUP(C58,Test!$U$5:$V$105,2)</f>
        <v>سى و حەوت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 t="shared" si="2"/>
        <v>0</v>
      </c>
      <c r="K58" s="48" t="e">
        <f>#REF!</f>
        <v>#REF!</v>
      </c>
      <c r="L58" s="48" t="e">
        <f t="shared" si="1"/>
        <v>#REF!</v>
      </c>
      <c r="M58" s="43"/>
      <c r="N58" s="44"/>
      <c r="O58" s="43"/>
      <c r="P58" s="44"/>
    </row>
    <row r="59" spans="1:16" ht="24" customHeight="1">
      <c r="A59" s="45">
        <v>53</v>
      </c>
      <c r="B59" s="33" t="s">
        <v>227</v>
      </c>
      <c r="C59" s="34"/>
      <c r="D59" s="50" t="str">
        <f>VLOOKUP(C59,Test!$U$5:$V$105,2)</f>
        <v xml:space="preserve"> سفر تەنیا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 t="shared" si="2"/>
        <v>0</v>
      </c>
      <c r="K59" s="48" t="e">
        <f>#REF!</f>
        <v>#REF!</v>
      </c>
      <c r="L59" s="48" t="e">
        <f t="shared" si="1"/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282</v>
      </c>
      <c r="C60" s="35">
        <v>34</v>
      </c>
      <c r="D60" s="50" t="str">
        <f>VLOOKUP(C60,Test!$U$5:$V$105,2)</f>
        <v>سى و چوار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 t="shared" si="2"/>
        <v>0</v>
      </c>
      <c r="K60" s="48" t="e">
        <f>#REF!</f>
        <v>#REF!</v>
      </c>
      <c r="L60" s="48" t="e">
        <f t="shared" si="1"/>
        <v>#REF!</v>
      </c>
      <c r="M60" s="43"/>
      <c r="N60" s="44"/>
      <c r="O60" s="43"/>
      <c r="P60" s="44"/>
    </row>
    <row r="61" spans="1:16" ht="24" customHeight="1">
      <c r="A61" s="45">
        <v>55</v>
      </c>
      <c r="B61" s="33" t="s">
        <v>283</v>
      </c>
      <c r="C61" s="35">
        <v>34</v>
      </c>
      <c r="D61" s="50" t="s">
        <v>350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 t="shared" si="2"/>
        <v>0</v>
      </c>
      <c r="K61" s="48" t="e">
        <f>#REF!</f>
        <v>#REF!</v>
      </c>
      <c r="L61" s="48" t="e">
        <f t="shared" si="1"/>
        <v>#REF!</v>
      </c>
      <c r="M61" s="43"/>
      <c r="N61" s="44"/>
      <c r="O61" s="43"/>
      <c r="P61" s="44"/>
    </row>
    <row r="62" spans="1:16" ht="24" customHeight="1">
      <c r="A62" s="49">
        <v>56</v>
      </c>
      <c r="B62" s="33" t="s">
        <v>284</v>
      </c>
      <c r="C62" s="35">
        <v>39</v>
      </c>
      <c r="D62" s="50" t="str">
        <f>VLOOKUP(C62,Test!$U$5:$V$105,2)</f>
        <v>سى و نۆ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 t="shared" si="2"/>
        <v>0</v>
      </c>
      <c r="K62" s="48" t="e">
        <f>#REF!</f>
        <v>#REF!</v>
      </c>
      <c r="L62" s="48" t="e">
        <f t="shared" si="1"/>
        <v>#REF!</v>
      </c>
      <c r="M62" s="43"/>
      <c r="N62" s="44"/>
      <c r="O62" s="43"/>
      <c r="P62" s="44"/>
    </row>
    <row r="63" spans="1:16" ht="24" customHeight="1">
      <c r="A63" s="45">
        <v>57</v>
      </c>
      <c r="B63" s="33" t="s">
        <v>228</v>
      </c>
      <c r="C63" s="34">
        <v>40</v>
      </c>
      <c r="D63" s="50" t="s">
        <v>349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 t="shared" si="2"/>
        <v>0</v>
      </c>
      <c r="K63" s="48" t="e">
        <f>#REF!</f>
        <v>#REF!</v>
      </c>
      <c r="L63" s="48" t="e">
        <f t="shared" si="1"/>
        <v>#REF!</v>
      </c>
      <c r="O63" s="43"/>
      <c r="P63" s="44"/>
    </row>
    <row r="64" spans="1:16" ht="24" customHeight="1">
      <c r="A64" s="49">
        <v>58</v>
      </c>
      <c r="B64" s="33" t="s">
        <v>285</v>
      </c>
      <c r="C64" s="35">
        <v>46</v>
      </c>
      <c r="D64" s="50" t="str">
        <f>VLOOKUP(C64,Test!$U$5:$V$105,2)</f>
        <v>چل و شەش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 t="shared" si="2"/>
        <v>0</v>
      </c>
      <c r="K64" s="48" t="e">
        <f>#REF!</f>
        <v>#REF!</v>
      </c>
      <c r="L64" s="48" t="e">
        <f t="shared" si="1"/>
        <v>#REF!</v>
      </c>
      <c r="O64" s="43"/>
      <c r="P64" s="44"/>
    </row>
    <row r="65" spans="1:16" ht="24" customHeight="1">
      <c r="A65" s="45">
        <v>59</v>
      </c>
      <c r="B65" s="33" t="s">
        <v>286</v>
      </c>
      <c r="C65" s="35">
        <v>40</v>
      </c>
      <c r="D65" s="50" t="str">
        <f>VLOOKUP(C65,Test!$U$5:$V$105,2)</f>
        <v>چل تەنیا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  <c r="J65" s="48">
        <f t="shared" si="2"/>
        <v>0</v>
      </c>
      <c r="K65" s="48" t="e">
        <f>#REF!</f>
        <v>#REF!</v>
      </c>
      <c r="L65" s="48" t="e">
        <f t="shared" si="1"/>
        <v>#REF!</v>
      </c>
      <c r="O65" s="43"/>
      <c r="P65" s="44"/>
    </row>
    <row r="66" spans="1:16" ht="24" customHeight="1">
      <c r="A66" s="49">
        <v>60</v>
      </c>
      <c r="B66" s="33" t="s">
        <v>287</v>
      </c>
      <c r="C66" s="35">
        <v>40</v>
      </c>
      <c r="D66" s="50" t="str">
        <f>VLOOKUP(C66,Test!$U$5:$V$105,2)</f>
        <v>چل تەنیا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  <c r="J66" s="48">
        <f t="shared" si="2"/>
        <v>0</v>
      </c>
      <c r="K66" s="48" t="e">
        <f>#REF!</f>
        <v>#REF!</v>
      </c>
      <c r="L66" s="48" t="e">
        <f t="shared" si="1"/>
        <v>#REF!</v>
      </c>
      <c r="O66" s="43"/>
      <c r="P66" s="44"/>
    </row>
    <row r="67" spans="1:16" ht="24" customHeight="1">
      <c r="A67" s="45">
        <v>61</v>
      </c>
      <c r="B67" s="33" t="s">
        <v>288</v>
      </c>
      <c r="C67" s="34">
        <v>40</v>
      </c>
      <c r="D67" s="50" t="str">
        <f>VLOOKUP(C67,Test!$U$5:$V$105,2)</f>
        <v>چل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  <c r="J67" s="48">
        <f t="shared" si="2"/>
        <v>0</v>
      </c>
      <c r="K67" s="48" t="e">
        <f>#REF!</f>
        <v>#REF!</v>
      </c>
      <c r="L67" s="48" t="e">
        <f t="shared" si="1"/>
        <v>#REF!</v>
      </c>
      <c r="O67" s="43"/>
      <c r="P67" s="44"/>
    </row>
    <row r="68" spans="1:16" ht="24" customHeight="1">
      <c r="A68" s="49">
        <v>62</v>
      </c>
      <c r="B68" s="33" t="s">
        <v>289</v>
      </c>
      <c r="C68" s="35">
        <v>34</v>
      </c>
      <c r="D68" s="50" t="str">
        <f>VLOOKUP(C68,Test!$U$5:$V$105,2)</f>
        <v>سى و چوار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 t="shared" si="2"/>
        <v>0</v>
      </c>
      <c r="K68" s="48" t="e">
        <f>#REF!</f>
        <v>#REF!</v>
      </c>
      <c r="L68" s="48" t="e">
        <f t="shared" si="1"/>
        <v>#REF!</v>
      </c>
      <c r="O68" s="43"/>
      <c r="P68" s="44"/>
    </row>
    <row r="69" spans="1:16" ht="24" customHeight="1">
      <c r="A69" s="45">
        <v>63</v>
      </c>
      <c r="B69" s="33" t="s">
        <v>290</v>
      </c>
      <c r="C69" s="35">
        <v>33</v>
      </c>
      <c r="D69" s="50" t="str">
        <f>VLOOKUP(C69,Test!$U$5:$V$105,2)</f>
        <v>سى و سێ‌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  <c r="J69" s="48">
        <f t="shared" si="2"/>
        <v>0</v>
      </c>
      <c r="K69" s="48" t="e">
        <f>#REF!</f>
        <v>#REF!</v>
      </c>
      <c r="L69" s="48" t="e">
        <f t="shared" si="1"/>
        <v>#REF!</v>
      </c>
      <c r="O69" s="43"/>
      <c r="P69" s="44"/>
    </row>
    <row r="70" spans="1:16" ht="24" customHeight="1">
      <c r="A70" s="49">
        <v>64</v>
      </c>
      <c r="B70" s="33" t="s">
        <v>291</v>
      </c>
      <c r="C70" s="35">
        <v>39</v>
      </c>
      <c r="D70" s="50" t="str">
        <f>VLOOKUP(C70,Test!$U$5:$V$105,2)</f>
        <v>سى و نۆ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  <c r="J70" s="48">
        <f t="shared" si="2"/>
        <v>0</v>
      </c>
      <c r="K70" s="48" t="e">
        <f>#REF!</f>
        <v>#REF!</v>
      </c>
      <c r="L70" s="48" t="e">
        <f t="shared" si="1"/>
        <v>#REF!</v>
      </c>
      <c r="O70" s="43"/>
      <c r="P70" s="44"/>
    </row>
    <row r="71" spans="1:16" ht="24" customHeight="1">
      <c r="A71" s="45">
        <v>65</v>
      </c>
      <c r="B71" s="33" t="s">
        <v>292</v>
      </c>
      <c r="C71" s="34">
        <v>47</v>
      </c>
      <c r="D71" s="50" t="str">
        <f>VLOOKUP(C71,Test!$U$5:$V$105,2)</f>
        <v>چل وحەوت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 t="shared" ref="J71:J102" si="3">G71</f>
        <v>0</v>
      </c>
      <c r="K71" s="48" t="e">
        <f>#REF!</f>
        <v>#REF!</v>
      </c>
      <c r="L71" s="48" t="e">
        <f t="shared" si="1"/>
        <v>#REF!</v>
      </c>
      <c r="O71" s="43"/>
      <c r="P71" s="44"/>
    </row>
    <row r="72" spans="1:16" ht="24" customHeight="1">
      <c r="A72" s="49">
        <v>66</v>
      </c>
      <c r="B72" s="33" t="s">
        <v>229</v>
      </c>
      <c r="C72" s="35">
        <v>43</v>
      </c>
      <c r="D72" s="50" t="str">
        <f>VLOOKUP(C72,Test!$U$5:$V$105,2)</f>
        <v>چل و سێ‌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  <c r="J72" s="48">
        <f t="shared" si="3"/>
        <v>0</v>
      </c>
      <c r="K72" s="48" t="e">
        <f>#REF!</f>
        <v>#REF!</v>
      </c>
      <c r="L72" s="48" t="e">
        <f t="shared" ref="L72:L81" si="4">IF(J72&gt;49,J72,IF(K72&gt;49,(((K72-50)/2)+50)," "))</f>
        <v>#REF!</v>
      </c>
      <c r="O72" s="43"/>
      <c r="P72" s="44"/>
    </row>
    <row r="73" spans="1:16" ht="24" customHeight="1">
      <c r="A73" s="45">
        <v>67</v>
      </c>
      <c r="B73" s="33" t="s">
        <v>293</v>
      </c>
      <c r="C73" s="35">
        <v>45</v>
      </c>
      <c r="D73" s="50" t="str">
        <f>VLOOKUP(C73,Test!$U$5:$V$105,2)</f>
        <v>چل و پێنج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  <c r="J73" s="48">
        <f t="shared" si="3"/>
        <v>0</v>
      </c>
      <c r="K73" s="48" t="e">
        <f>#REF!</f>
        <v>#REF!</v>
      </c>
      <c r="L73" s="48" t="e">
        <f t="shared" si="4"/>
        <v>#REF!</v>
      </c>
      <c r="O73" s="43"/>
      <c r="P73" s="44"/>
    </row>
    <row r="74" spans="1:16" ht="24" customHeight="1">
      <c r="A74" s="49">
        <v>68</v>
      </c>
      <c r="B74" s="33" t="s">
        <v>294</v>
      </c>
      <c r="C74" s="35">
        <v>44</v>
      </c>
      <c r="D74" s="50" t="str">
        <f>VLOOKUP(C74,Test!$U$5:$V$105,2)</f>
        <v>چل و چوار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  <c r="J74" s="48">
        <f t="shared" si="3"/>
        <v>0</v>
      </c>
      <c r="K74" s="48" t="e">
        <f>#REF!</f>
        <v>#REF!</v>
      </c>
      <c r="L74" s="48" t="e">
        <f t="shared" si="4"/>
        <v>#REF!</v>
      </c>
      <c r="O74" s="43"/>
      <c r="P74" s="44"/>
    </row>
    <row r="75" spans="1:16" ht="24" customHeight="1">
      <c r="A75" s="45">
        <v>69</v>
      </c>
      <c r="B75" s="33" t="s">
        <v>230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 t="shared" si="3"/>
        <v>0</v>
      </c>
      <c r="K75" s="48" t="e">
        <f>#REF!</f>
        <v>#REF!</v>
      </c>
      <c r="L75" s="48" t="e">
        <f t="shared" si="4"/>
        <v>#REF!</v>
      </c>
      <c r="M75" s="43"/>
      <c r="N75" s="44"/>
      <c r="O75" s="43"/>
      <c r="P75" s="44"/>
    </row>
    <row r="76" spans="1:16" ht="24" customHeight="1">
      <c r="A76" s="49">
        <v>70</v>
      </c>
      <c r="B76" s="33" t="s">
        <v>295</v>
      </c>
      <c r="C76" s="35">
        <v>40</v>
      </c>
      <c r="D76" s="50" t="str">
        <f>VLOOKUP(C76,Test!$U$5:$V$105,2)</f>
        <v>چل تەنیا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  <c r="J76" s="48">
        <f t="shared" si="3"/>
        <v>0</v>
      </c>
      <c r="K76" s="48" t="e">
        <f>#REF!</f>
        <v>#REF!</v>
      </c>
      <c r="L76" s="48" t="e">
        <f t="shared" si="4"/>
        <v>#REF!</v>
      </c>
      <c r="M76" s="43"/>
      <c r="N76" s="44"/>
      <c r="O76" s="43"/>
      <c r="P76" s="44"/>
    </row>
    <row r="77" spans="1:16" ht="24" customHeight="1">
      <c r="A77" s="45">
        <v>71</v>
      </c>
      <c r="B77" s="33" t="s">
        <v>231</v>
      </c>
      <c r="C77" s="35">
        <v>39</v>
      </c>
      <c r="D77" s="50" t="s">
        <v>348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 t="shared" si="3"/>
        <v>0</v>
      </c>
      <c r="K77" s="48" t="e">
        <f>#REF!</f>
        <v>#REF!</v>
      </c>
      <c r="L77" s="48" t="e">
        <f t="shared" si="4"/>
        <v>#REF!</v>
      </c>
      <c r="M77" s="43"/>
      <c r="N77" s="44"/>
      <c r="O77" s="43"/>
      <c r="P77" s="44"/>
    </row>
    <row r="78" spans="1:16" ht="24" customHeight="1">
      <c r="A78" s="49">
        <v>72</v>
      </c>
      <c r="B78" s="33" t="s">
        <v>296</v>
      </c>
      <c r="C78" s="35">
        <v>27</v>
      </c>
      <c r="D78" s="50" t="str">
        <f>VLOOKUP(C78,Test!$U$5:$V$105,2)</f>
        <v>بیست وحەفت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  <c r="J78" s="48">
        <f t="shared" si="3"/>
        <v>0</v>
      </c>
      <c r="K78" s="48" t="e">
        <f>#REF!</f>
        <v>#REF!</v>
      </c>
      <c r="L78" s="48" t="e">
        <f t="shared" si="4"/>
        <v>#REF!</v>
      </c>
      <c r="M78" s="43"/>
      <c r="N78" s="44"/>
      <c r="O78" s="43"/>
      <c r="P78" s="44"/>
    </row>
    <row r="79" spans="1:16" ht="24" customHeight="1">
      <c r="A79" s="45">
        <v>73</v>
      </c>
      <c r="B79" s="33" t="s">
        <v>297</v>
      </c>
      <c r="C79" s="34">
        <v>31</v>
      </c>
      <c r="D79" s="50" t="str">
        <f>VLOOKUP(C79,Test!$U$5:$V$105,2)</f>
        <v>سى و یەك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  <c r="J79" s="48">
        <f t="shared" si="3"/>
        <v>0</v>
      </c>
      <c r="K79" s="48" t="e">
        <f>#REF!</f>
        <v>#REF!</v>
      </c>
      <c r="L79" s="48" t="e">
        <f t="shared" si="4"/>
        <v>#REF!</v>
      </c>
      <c r="M79" s="43"/>
      <c r="N79" s="44"/>
      <c r="O79" s="43"/>
      <c r="P79" s="44"/>
    </row>
    <row r="80" spans="1:16" ht="24" customHeight="1">
      <c r="A80" s="49">
        <v>74</v>
      </c>
      <c r="B80" s="33" t="s">
        <v>298</v>
      </c>
      <c r="C80" s="35">
        <v>35</v>
      </c>
      <c r="D80" s="50" t="s">
        <v>347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  <c r="J80" s="48">
        <f t="shared" si="3"/>
        <v>0</v>
      </c>
      <c r="K80" s="48" t="e">
        <f>#REF!</f>
        <v>#REF!</v>
      </c>
      <c r="L80" s="48" t="e">
        <f t="shared" si="4"/>
        <v>#REF!</v>
      </c>
      <c r="O80" s="43"/>
      <c r="P80" s="44"/>
    </row>
    <row r="81" spans="1:16" ht="24" customHeight="1">
      <c r="A81" s="45">
        <v>75</v>
      </c>
      <c r="B81" s="33" t="s">
        <v>299</v>
      </c>
      <c r="C81" s="35">
        <v>33</v>
      </c>
      <c r="D81" s="50" t="str">
        <f>VLOOKUP(C81,Test!$U$5:$V$105,2)</f>
        <v>سى و سێ‌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  <c r="J81" s="48">
        <f t="shared" si="3"/>
        <v>0</v>
      </c>
      <c r="K81" s="48" t="e">
        <f>#REF!</f>
        <v>#REF!</v>
      </c>
      <c r="L81" s="48" t="e">
        <f t="shared" si="4"/>
        <v>#REF!</v>
      </c>
      <c r="O81" s="43"/>
      <c r="P81" s="44"/>
    </row>
    <row r="82" spans="1:16" ht="24" customHeight="1">
      <c r="A82" s="49">
        <v>76</v>
      </c>
      <c r="B82" s="33" t="s">
        <v>300</v>
      </c>
      <c r="C82" s="35">
        <v>28</v>
      </c>
      <c r="D82" s="50" t="str">
        <f>VLOOKUP(C82,Test!$U$5:$V$105,2)</f>
        <v>بیست و هەشت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  <c r="J82" s="48">
        <f t="shared" si="3"/>
        <v>0</v>
      </c>
      <c r="K82" s="48" t="e">
        <f>#REF!</f>
        <v>#REF!</v>
      </c>
      <c r="L82" s="48" t="e">
        <f t="shared" ref="L82:L115" si="5">IF(J82&gt;49,J82,IF(K82&gt;49,(((K82-50)/2)+50)," "))</f>
        <v>#REF!</v>
      </c>
      <c r="O82" s="43"/>
      <c r="P82" s="44"/>
    </row>
    <row r="83" spans="1:16" ht="24" customHeight="1">
      <c r="A83" s="45">
        <v>77</v>
      </c>
      <c r="B83" s="33" t="s">
        <v>301</v>
      </c>
      <c r="C83" s="34">
        <v>30</v>
      </c>
      <c r="D83" s="50" t="str">
        <f>VLOOKUP(C83,Test!$U$5:$V$105,2)</f>
        <v>سى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  <c r="J83" s="48">
        <f t="shared" si="3"/>
        <v>0</v>
      </c>
      <c r="K83" s="48" t="e">
        <f>#REF!</f>
        <v>#REF!</v>
      </c>
      <c r="L83" s="48" t="e">
        <f t="shared" si="5"/>
        <v>#REF!</v>
      </c>
      <c r="O83" s="43"/>
      <c r="P83" s="44"/>
    </row>
    <row r="84" spans="1:16" ht="24" customHeight="1">
      <c r="A84" s="49">
        <v>78</v>
      </c>
      <c r="B84" s="33" t="s">
        <v>302</v>
      </c>
      <c r="C84" s="35">
        <v>34</v>
      </c>
      <c r="D84" s="50" t="str">
        <f>VLOOKUP(C84,Test!$U$5:$V$105,2)</f>
        <v>سى و چوار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  <c r="J84" s="48">
        <f t="shared" si="3"/>
        <v>0</v>
      </c>
      <c r="K84" s="48" t="e">
        <f>#REF!</f>
        <v>#REF!</v>
      </c>
      <c r="L84" s="48" t="e">
        <f t="shared" si="5"/>
        <v>#REF!</v>
      </c>
      <c r="O84" s="43"/>
      <c r="P84" s="44"/>
    </row>
    <row r="85" spans="1:16" ht="24" customHeight="1">
      <c r="A85" s="45">
        <v>79</v>
      </c>
      <c r="B85" s="33" t="s">
        <v>303</v>
      </c>
      <c r="C85" s="35">
        <v>43</v>
      </c>
      <c r="D85" s="50" t="str">
        <f>VLOOKUP(C85,Test!$U$5:$V$105,2)</f>
        <v>چل و سێ‌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  <c r="J85" s="48">
        <f t="shared" si="3"/>
        <v>0</v>
      </c>
      <c r="K85" s="48" t="e">
        <f>#REF!</f>
        <v>#REF!</v>
      </c>
      <c r="L85" s="48" t="e">
        <f t="shared" si="5"/>
        <v>#REF!</v>
      </c>
      <c r="O85" s="43"/>
      <c r="P85" s="44"/>
    </row>
    <row r="86" spans="1:16" ht="24" customHeight="1">
      <c r="A86" s="49">
        <v>80</v>
      </c>
      <c r="B86" s="33" t="s">
        <v>304</v>
      </c>
      <c r="C86" s="35">
        <v>34</v>
      </c>
      <c r="D86" s="50" t="str">
        <f>VLOOKUP(C86,Test!$U$5:$V$105,2)</f>
        <v>سى و چوار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  <c r="J86" s="48">
        <f t="shared" si="3"/>
        <v>0</v>
      </c>
      <c r="K86" s="48" t="e">
        <f>#REF!</f>
        <v>#REF!</v>
      </c>
      <c r="L86" s="48" t="e">
        <f t="shared" si="5"/>
        <v>#REF!</v>
      </c>
      <c r="O86" s="43"/>
      <c r="P86" s="44"/>
    </row>
    <row r="87" spans="1:16" ht="24" customHeight="1">
      <c r="A87" s="45">
        <v>81</v>
      </c>
      <c r="B87" s="33" t="s">
        <v>305</v>
      </c>
      <c r="C87" s="34">
        <v>45</v>
      </c>
      <c r="D87" s="50" t="str">
        <f>VLOOKUP(C87,Test!$U$5:$V$105,2)</f>
        <v>چل و پێنج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  <c r="J87" s="48">
        <f t="shared" si="3"/>
        <v>0</v>
      </c>
      <c r="K87" s="48" t="e">
        <f>#REF!</f>
        <v>#REF!</v>
      </c>
      <c r="L87" s="48" t="e">
        <f t="shared" si="5"/>
        <v>#REF!</v>
      </c>
      <c r="O87" s="43"/>
      <c r="P87" s="44"/>
    </row>
    <row r="88" spans="1:16" ht="24" customHeight="1">
      <c r="A88" s="49">
        <v>82</v>
      </c>
      <c r="B88" s="33" t="s">
        <v>306</v>
      </c>
      <c r="C88" s="35">
        <v>42</v>
      </c>
      <c r="D88" s="50" t="str">
        <f>VLOOKUP(C88,Test!$U$5:$V$105,2)</f>
        <v>چل و دوو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  <c r="J88" s="48">
        <f t="shared" si="3"/>
        <v>0</v>
      </c>
      <c r="K88" s="48" t="e">
        <f>#REF!</f>
        <v>#REF!</v>
      </c>
      <c r="L88" s="48" t="e">
        <f t="shared" si="5"/>
        <v>#REF!</v>
      </c>
      <c r="O88" s="43"/>
      <c r="P88" s="44"/>
    </row>
    <row r="89" spans="1:16" ht="24" customHeight="1">
      <c r="A89" s="45">
        <v>83</v>
      </c>
      <c r="B89" s="33" t="s">
        <v>307</v>
      </c>
      <c r="C89" s="35">
        <v>44</v>
      </c>
      <c r="D89" s="50" t="str">
        <f>VLOOKUP(C89,Test!$U$5:$V$105,2)</f>
        <v>چل و چوار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  <c r="J89" s="48">
        <f t="shared" si="3"/>
        <v>0</v>
      </c>
      <c r="K89" s="48" t="e">
        <f>#REF!</f>
        <v>#REF!</v>
      </c>
      <c r="L89" s="48" t="e">
        <f t="shared" si="5"/>
        <v>#REF!</v>
      </c>
      <c r="O89" s="43"/>
      <c r="P89" s="44"/>
    </row>
    <row r="90" spans="1:16" ht="24" customHeight="1">
      <c r="A90" s="49">
        <v>84</v>
      </c>
      <c r="B90" s="33" t="s">
        <v>232</v>
      </c>
      <c r="C90" s="35">
        <v>35</v>
      </c>
      <c r="D90" s="50" t="s">
        <v>347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  <c r="J90" s="48">
        <f t="shared" si="3"/>
        <v>0</v>
      </c>
      <c r="K90" s="48" t="e">
        <f>#REF!</f>
        <v>#REF!</v>
      </c>
      <c r="L90" s="48" t="e">
        <f t="shared" si="5"/>
        <v>#REF!</v>
      </c>
      <c r="O90" s="43"/>
      <c r="P90" s="44"/>
    </row>
    <row r="91" spans="1:16" ht="24" customHeight="1">
      <c r="A91" s="45">
        <v>85</v>
      </c>
      <c r="B91" s="33" t="s">
        <v>308</v>
      </c>
      <c r="C91" s="34">
        <v>44</v>
      </c>
      <c r="D91" s="50" t="str">
        <f>VLOOKUP(C91,Test!$U$5:$V$105,2)</f>
        <v>چل و چوار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  <c r="J91" s="48">
        <f t="shared" si="3"/>
        <v>0</v>
      </c>
      <c r="K91" s="48" t="e">
        <f>#REF!</f>
        <v>#REF!</v>
      </c>
      <c r="L91" s="48" t="e">
        <f t="shared" si="5"/>
        <v>#REF!</v>
      </c>
      <c r="O91" s="43"/>
      <c r="P91" s="44"/>
    </row>
    <row r="92" spans="1:16" ht="24" customHeight="1">
      <c r="A92" s="49">
        <v>86</v>
      </c>
      <c r="B92" s="33" t="s">
        <v>309</v>
      </c>
      <c r="C92" s="35">
        <v>41</v>
      </c>
      <c r="D92" s="50" t="str">
        <f>VLOOKUP(C92,Test!$U$5:$V$105,2)</f>
        <v xml:space="preserve">چل و یەك 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  <c r="J92" s="48">
        <f t="shared" si="3"/>
        <v>0</v>
      </c>
      <c r="K92" s="48" t="e">
        <f>#REF!</f>
        <v>#REF!</v>
      </c>
      <c r="L92" s="48" t="e">
        <f t="shared" si="5"/>
        <v>#REF!</v>
      </c>
      <c r="O92" s="43"/>
      <c r="P92" s="44"/>
    </row>
    <row r="93" spans="1:16" ht="24" customHeight="1">
      <c r="A93" s="45">
        <v>87</v>
      </c>
      <c r="B93" s="33" t="s">
        <v>310</v>
      </c>
      <c r="C93" s="35">
        <v>18</v>
      </c>
      <c r="D93" s="50" t="str">
        <f>VLOOKUP(C93,Test!$U$5:$V$105,2)</f>
        <v>هەژدە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  <c r="J93" s="48">
        <f t="shared" si="3"/>
        <v>0</v>
      </c>
      <c r="K93" s="48" t="e">
        <f>#REF!</f>
        <v>#REF!</v>
      </c>
      <c r="L93" s="48" t="e">
        <f t="shared" si="5"/>
        <v>#REF!</v>
      </c>
      <c r="O93" s="43"/>
      <c r="P93" s="44"/>
    </row>
    <row r="94" spans="1:16" ht="24" customHeight="1">
      <c r="A94" s="49">
        <v>88</v>
      </c>
      <c r="B94" s="33" t="s">
        <v>311</v>
      </c>
      <c r="C94" s="35">
        <v>44</v>
      </c>
      <c r="D94" s="50" t="str">
        <f>VLOOKUP(C94,Test!$U$5:$V$105,2)</f>
        <v>چل و چوار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  <c r="J94" s="48">
        <f t="shared" si="3"/>
        <v>0</v>
      </c>
      <c r="K94" s="48" t="e">
        <f>#REF!</f>
        <v>#REF!</v>
      </c>
      <c r="L94" s="48" t="e">
        <f t="shared" si="5"/>
        <v>#REF!</v>
      </c>
      <c r="O94" s="43"/>
      <c r="P94" s="44"/>
    </row>
    <row r="95" spans="1:16" ht="24" customHeight="1">
      <c r="A95" s="45">
        <v>89</v>
      </c>
      <c r="B95" s="33" t="s">
        <v>312</v>
      </c>
      <c r="C95" s="34">
        <v>45</v>
      </c>
      <c r="D95" s="50" t="str">
        <f>VLOOKUP(C95,Test!$U$5:$V$105,2)</f>
        <v>چل و پێنج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  <c r="J95" s="48">
        <f t="shared" si="3"/>
        <v>0</v>
      </c>
      <c r="K95" s="48" t="e">
        <f>#REF!</f>
        <v>#REF!</v>
      </c>
      <c r="L95" s="48" t="e">
        <f t="shared" si="5"/>
        <v>#REF!</v>
      </c>
      <c r="O95" s="43"/>
      <c r="P95" s="44"/>
    </row>
    <row r="96" spans="1:16" ht="24" customHeight="1">
      <c r="A96" s="49">
        <v>90</v>
      </c>
      <c r="B96" s="57" t="s">
        <v>313</v>
      </c>
      <c r="C96" s="35"/>
      <c r="D96" s="50"/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  <c r="J96" s="48">
        <f t="shared" si="3"/>
        <v>0</v>
      </c>
      <c r="K96" s="48" t="e">
        <f>#REF!</f>
        <v>#REF!</v>
      </c>
      <c r="L96" s="48" t="e">
        <f t="shared" si="5"/>
        <v>#REF!</v>
      </c>
      <c r="O96" s="43"/>
      <c r="P96" s="44"/>
    </row>
    <row r="97" spans="1:16" ht="24" customHeight="1">
      <c r="A97" s="45">
        <v>91</v>
      </c>
      <c r="B97" s="57" t="s">
        <v>233</v>
      </c>
      <c r="C97" s="35">
        <v>28</v>
      </c>
      <c r="D97" s="50" t="str">
        <f>VLOOKUP(C97,Test!$U$5:$V$105,2)</f>
        <v>بیست و هەشت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  <c r="J97" s="48">
        <f t="shared" si="3"/>
        <v>0</v>
      </c>
      <c r="K97" s="48" t="e">
        <f>#REF!</f>
        <v>#REF!</v>
      </c>
      <c r="L97" s="48" t="e">
        <f t="shared" si="5"/>
        <v>#REF!</v>
      </c>
      <c r="O97" s="43"/>
      <c r="P97" s="44"/>
    </row>
    <row r="98" spans="1:16" ht="24" customHeight="1">
      <c r="A98" s="49">
        <v>92</v>
      </c>
      <c r="B98" s="57" t="s">
        <v>314</v>
      </c>
      <c r="C98" s="35">
        <v>43</v>
      </c>
      <c r="D98" s="50" t="str">
        <f>VLOOKUP(C98,Test!$U$5:$V$105,2)</f>
        <v>چل و سێ‌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/>
      <c r="J98" s="48">
        <f t="shared" si="3"/>
        <v>0</v>
      </c>
      <c r="K98" s="48" t="e">
        <f>#REF!</f>
        <v>#REF!</v>
      </c>
      <c r="L98" s="48" t="e">
        <f t="shared" si="5"/>
        <v>#REF!</v>
      </c>
      <c r="O98" s="43"/>
      <c r="P98" s="44"/>
    </row>
    <row r="99" spans="1:16" ht="24" customHeight="1">
      <c r="A99" s="45">
        <v>93</v>
      </c>
      <c r="B99" s="57" t="s">
        <v>315</v>
      </c>
      <c r="C99" s="34">
        <v>36</v>
      </c>
      <c r="D99" s="50" t="str">
        <f>VLOOKUP(C99,Test!$U$5:$V$105,2)</f>
        <v>سى و شەش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  <c r="J99" s="48">
        <f t="shared" si="3"/>
        <v>0</v>
      </c>
      <c r="K99" s="48" t="e">
        <f>#REF!</f>
        <v>#REF!</v>
      </c>
      <c r="L99" s="48" t="e">
        <f t="shared" si="5"/>
        <v>#REF!</v>
      </c>
      <c r="O99" s="43"/>
      <c r="P99" s="44"/>
    </row>
    <row r="100" spans="1:16" ht="24" customHeight="1">
      <c r="A100" s="49">
        <v>94</v>
      </c>
      <c r="B100" s="57" t="s">
        <v>316</v>
      </c>
      <c r="C100" s="35">
        <v>33</v>
      </c>
      <c r="D100" s="50" t="str">
        <f>VLOOKUP(C100,Test!$U$5:$V$105,2)</f>
        <v>سى و سێ‌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/>
      <c r="J100" s="48">
        <f t="shared" si="3"/>
        <v>0</v>
      </c>
      <c r="K100" s="48" t="e">
        <f>#REF!</f>
        <v>#REF!</v>
      </c>
      <c r="L100" s="48" t="e">
        <f t="shared" si="5"/>
        <v>#REF!</v>
      </c>
      <c r="O100" s="43"/>
      <c r="P100" s="44"/>
    </row>
    <row r="101" spans="1:16" ht="24" customHeight="1">
      <c r="A101" s="45">
        <v>95</v>
      </c>
      <c r="B101" s="57" t="s">
        <v>234</v>
      </c>
      <c r="C101" s="35">
        <v>40</v>
      </c>
      <c r="D101" s="50" t="str">
        <f>VLOOKUP(C101,Test!$U$5:$V$105,2)</f>
        <v>چل تەنیا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  <c r="J101" s="48">
        <f t="shared" si="3"/>
        <v>0</v>
      </c>
      <c r="K101" s="48" t="e">
        <f>#REF!</f>
        <v>#REF!</v>
      </c>
      <c r="L101" s="48" t="e">
        <f t="shared" si="5"/>
        <v>#REF!</v>
      </c>
      <c r="O101" s="43"/>
      <c r="P101" s="44"/>
    </row>
    <row r="102" spans="1:16" ht="24" customHeight="1">
      <c r="A102" s="49">
        <v>96</v>
      </c>
      <c r="B102" s="57" t="s">
        <v>235</v>
      </c>
      <c r="C102" s="35">
        <v>38</v>
      </c>
      <c r="D102" s="50" t="str">
        <f>VLOOKUP(C102,Test!$U$5:$V$105,2)</f>
        <v>سى و هەشت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/>
      <c r="J102" s="48">
        <f t="shared" si="3"/>
        <v>0</v>
      </c>
      <c r="K102" s="48" t="e">
        <f>#REF!</f>
        <v>#REF!</v>
      </c>
      <c r="L102" s="48" t="e">
        <f t="shared" si="5"/>
        <v>#REF!</v>
      </c>
      <c r="O102" s="43"/>
      <c r="P102" s="44"/>
    </row>
    <row r="103" spans="1:16" ht="24" customHeight="1">
      <c r="A103" s="45">
        <v>97</v>
      </c>
      <c r="B103" s="57" t="s">
        <v>317</v>
      </c>
      <c r="C103" s="34">
        <v>44</v>
      </c>
      <c r="D103" s="50" t="str">
        <f>VLOOKUP(C103,Test!$U$5:$V$105,2)</f>
        <v>چل و چوار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  <c r="J103" s="48">
        <f t="shared" ref="J103:J125" si="6">G103</f>
        <v>0</v>
      </c>
      <c r="K103" s="48" t="e">
        <f>#REF!</f>
        <v>#REF!</v>
      </c>
      <c r="L103" s="48" t="e">
        <f t="shared" si="5"/>
        <v>#REF!</v>
      </c>
      <c r="O103" s="43"/>
      <c r="P103" s="44"/>
    </row>
    <row r="104" spans="1:16" ht="24" customHeight="1">
      <c r="A104" s="49">
        <v>98</v>
      </c>
      <c r="B104" s="57" t="s">
        <v>318</v>
      </c>
      <c r="C104" s="35">
        <v>38</v>
      </c>
      <c r="D104" s="50" t="str">
        <f>VLOOKUP(C104,Test!$U$5:$V$105,2)</f>
        <v>سى و هەشت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/>
      <c r="J104" s="48">
        <f t="shared" si="6"/>
        <v>0</v>
      </c>
      <c r="K104" s="48" t="e">
        <f>#REF!</f>
        <v>#REF!</v>
      </c>
      <c r="L104" s="48" t="e">
        <f t="shared" si="5"/>
        <v>#REF!</v>
      </c>
      <c r="O104" s="43"/>
      <c r="P104" s="44"/>
    </row>
    <row r="105" spans="1:16" ht="24" customHeight="1">
      <c r="A105" s="45">
        <v>99</v>
      </c>
      <c r="B105" s="57" t="s">
        <v>319</v>
      </c>
      <c r="C105" s="35">
        <v>34</v>
      </c>
      <c r="D105" s="50" t="str">
        <f>VLOOKUP(C105,Test!$U$5:$V$105,2)</f>
        <v>سى و چوار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  <c r="J105" s="48">
        <f t="shared" si="6"/>
        <v>0</v>
      </c>
      <c r="K105" s="48" t="e">
        <f>#REF!</f>
        <v>#REF!</v>
      </c>
      <c r="L105" s="48" t="e">
        <f t="shared" si="5"/>
        <v>#REF!</v>
      </c>
      <c r="O105" s="43"/>
      <c r="P105" s="44"/>
    </row>
    <row r="106" spans="1:16" ht="24" customHeight="1">
      <c r="A106" s="49">
        <v>100</v>
      </c>
      <c r="B106" s="57" t="s">
        <v>320</v>
      </c>
      <c r="C106" s="35">
        <v>30</v>
      </c>
      <c r="D106" s="50" t="str">
        <f>VLOOKUP(C106,Test!$U$5:$V$105,2)</f>
        <v>سى تەنیا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47"/>
      <c r="J106" s="48">
        <f t="shared" si="6"/>
        <v>0</v>
      </c>
      <c r="K106" s="48" t="e">
        <f>#REF!</f>
        <v>#REF!</v>
      </c>
      <c r="L106" s="48" t="e">
        <f t="shared" si="5"/>
        <v>#REF!</v>
      </c>
      <c r="O106" s="43"/>
      <c r="P106" s="44"/>
    </row>
    <row r="107" spans="1:16" ht="24" customHeight="1">
      <c r="A107" s="45">
        <v>101</v>
      </c>
      <c r="B107" s="57" t="s">
        <v>236</v>
      </c>
      <c r="C107" s="34">
        <v>38</v>
      </c>
      <c r="D107" s="50" t="str">
        <f>VLOOKUP(C107,Test!$U$5:$V$105,2)</f>
        <v>سى و هەشت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  <c r="J107" s="48">
        <f t="shared" si="6"/>
        <v>0</v>
      </c>
      <c r="K107" s="48" t="e">
        <f>#REF!</f>
        <v>#REF!</v>
      </c>
      <c r="L107" s="48" t="e">
        <f t="shared" si="5"/>
        <v>#REF!</v>
      </c>
      <c r="O107" s="43"/>
      <c r="P107" s="44"/>
    </row>
    <row r="108" spans="1:16" ht="24" customHeight="1">
      <c r="A108" s="49">
        <v>102</v>
      </c>
      <c r="B108" s="57" t="s">
        <v>237</v>
      </c>
      <c r="C108" s="35">
        <v>37</v>
      </c>
      <c r="D108" s="50" t="str">
        <f>VLOOKUP(C108,Test!$U$5:$V$105,2)</f>
        <v>سى و حەوت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47"/>
      <c r="J108" s="48">
        <f t="shared" si="6"/>
        <v>0</v>
      </c>
      <c r="K108" s="48" t="e">
        <f>#REF!</f>
        <v>#REF!</v>
      </c>
      <c r="L108" s="48" t="e">
        <f t="shared" si="5"/>
        <v>#REF!</v>
      </c>
      <c r="O108" s="43"/>
      <c r="P108" s="44"/>
    </row>
    <row r="109" spans="1:16" ht="24" customHeight="1">
      <c r="A109" s="45">
        <v>103</v>
      </c>
      <c r="B109" s="33" t="s">
        <v>321</v>
      </c>
      <c r="C109" s="35">
        <v>41</v>
      </c>
      <c r="D109" s="50" t="str">
        <f>VLOOKUP(C109,Test!$U$5:$V$105,2)</f>
        <v xml:space="preserve">چل و یەك 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  <c r="J109" s="48">
        <f t="shared" si="6"/>
        <v>0</v>
      </c>
      <c r="K109" s="48" t="e">
        <f>#REF!</f>
        <v>#REF!</v>
      </c>
      <c r="L109" s="48" t="e">
        <f t="shared" si="5"/>
        <v>#REF!</v>
      </c>
      <c r="O109" s="43"/>
      <c r="P109" s="44"/>
    </row>
    <row r="110" spans="1:16" ht="24" customHeight="1">
      <c r="A110" s="49">
        <v>104</v>
      </c>
      <c r="B110" s="33" t="s">
        <v>323</v>
      </c>
      <c r="C110" s="35"/>
      <c r="D110" s="50" t="str">
        <f>VLOOKUP(C110,Test!$U$5:$V$105,2)</f>
        <v xml:space="preserve"> سفر تەنیا</v>
      </c>
      <c r="E110" s="35"/>
      <c r="F110" s="36" t="str">
        <f>VLOOKUP(E110,Test!$U$5:$V$105,2)</f>
        <v xml:space="preserve"> سفر تەنیا</v>
      </c>
      <c r="G110" s="36"/>
      <c r="H110" s="36" t="str">
        <f>VLOOKUP(G110,Test!$U$5:$V$105,2)</f>
        <v xml:space="preserve"> سفر تەنیا</v>
      </c>
      <c r="I110" s="47"/>
      <c r="J110" s="48">
        <f t="shared" si="6"/>
        <v>0</v>
      </c>
      <c r="K110" s="48" t="e">
        <f>#REF!</f>
        <v>#REF!</v>
      </c>
      <c r="L110" s="48" t="e">
        <f t="shared" si="5"/>
        <v>#REF!</v>
      </c>
      <c r="O110" s="43"/>
      <c r="P110" s="44"/>
    </row>
    <row r="111" spans="1:16" ht="24" customHeight="1">
      <c r="A111" s="45">
        <v>105</v>
      </c>
      <c r="B111" s="33" t="s">
        <v>322</v>
      </c>
      <c r="C111" s="34">
        <v>42</v>
      </c>
      <c r="D111" s="50" t="str">
        <f>VLOOKUP(C111,Test!$U$5:$V$105,2)</f>
        <v>چل و دوو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/>
      <c r="J111" s="48">
        <f t="shared" si="6"/>
        <v>0</v>
      </c>
      <c r="K111" s="48" t="e">
        <f>#REF!</f>
        <v>#REF!</v>
      </c>
      <c r="L111" s="48" t="e">
        <f t="shared" si="5"/>
        <v>#REF!</v>
      </c>
      <c r="O111" s="43"/>
      <c r="P111" s="44"/>
    </row>
    <row r="112" spans="1:16" ht="24" customHeight="1">
      <c r="A112" s="49">
        <v>106</v>
      </c>
      <c r="B112" s="33" t="s">
        <v>324</v>
      </c>
      <c r="C112" s="35">
        <v>34</v>
      </c>
      <c r="D112" s="50" t="str">
        <f>VLOOKUP(C112,Test!$U$5:$V$105,2)</f>
        <v>سى و چوار</v>
      </c>
      <c r="E112" s="35"/>
      <c r="F112" s="36" t="str">
        <f>VLOOKUP(E112,Test!$U$5:$V$105,2)</f>
        <v xml:space="preserve"> سفر تەنیا</v>
      </c>
      <c r="G112" s="36"/>
      <c r="H112" s="36" t="str">
        <f>VLOOKUP(G112,Test!$U$5:$V$105,2)</f>
        <v xml:space="preserve"> سفر تەنیا</v>
      </c>
      <c r="I112" s="47"/>
      <c r="J112" s="48">
        <f t="shared" si="6"/>
        <v>0</v>
      </c>
      <c r="K112" s="48" t="e">
        <f>#REF!</f>
        <v>#REF!</v>
      </c>
      <c r="L112" s="48" t="e">
        <f t="shared" si="5"/>
        <v>#REF!</v>
      </c>
      <c r="O112" s="43"/>
      <c r="P112" s="44"/>
    </row>
    <row r="113" spans="1:16" ht="24" customHeight="1">
      <c r="A113" s="45">
        <v>107</v>
      </c>
      <c r="B113" s="33" t="s">
        <v>238</v>
      </c>
      <c r="C113" s="35">
        <v>45</v>
      </c>
      <c r="D113" s="50" t="str">
        <f>VLOOKUP(C113,Test!$U$5:$V$105,2)</f>
        <v>چل و پێنج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  <c r="J113" s="48">
        <f t="shared" si="6"/>
        <v>0</v>
      </c>
      <c r="K113" s="48" t="e">
        <f>#REF!</f>
        <v>#REF!</v>
      </c>
      <c r="L113" s="48" t="e">
        <f t="shared" si="5"/>
        <v>#REF!</v>
      </c>
      <c r="O113" s="43"/>
      <c r="P113" s="44"/>
    </row>
    <row r="114" spans="1:16" ht="24" customHeight="1">
      <c r="A114" s="49">
        <v>108</v>
      </c>
      <c r="B114" s="33" t="s">
        <v>325</v>
      </c>
      <c r="C114" s="35">
        <v>38</v>
      </c>
      <c r="D114" s="50" t="str">
        <f>VLOOKUP(C114,Test!$U$5:$V$105,2)</f>
        <v>سى و هەشت</v>
      </c>
      <c r="E114" s="35"/>
      <c r="F114" s="36" t="str">
        <f>VLOOKUP(E114,Test!$U$5:$V$105,2)</f>
        <v xml:space="preserve"> سفر تەنیا</v>
      </c>
      <c r="G114" s="36"/>
      <c r="H114" s="36" t="str">
        <f>VLOOKUP(G114,Test!$U$5:$V$105,2)</f>
        <v xml:space="preserve"> سفر تەنیا</v>
      </c>
      <c r="I114" s="47"/>
      <c r="J114" s="48">
        <f t="shared" si="6"/>
        <v>0</v>
      </c>
      <c r="K114" s="48" t="e">
        <f>#REF!</f>
        <v>#REF!</v>
      </c>
      <c r="L114" s="48" t="e">
        <f t="shared" si="5"/>
        <v>#REF!</v>
      </c>
      <c r="O114" s="43"/>
      <c r="P114" s="44"/>
    </row>
    <row r="115" spans="1:16" ht="24" customHeight="1">
      <c r="A115" s="45">
        <v>109</v>
      </c>
      <c r="B115" s="33" t="s">
        <v>326</v>
      </c>
      <c r="C115" s="35">
        <v>38</v>
      </c>
      <c r="D115" s="50" t="str">
        <f>VLOOKUP(C115,Test!$U$5:$V$105,2)</f>
        <v>سى و هەشت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  <c r="J115" s="48">
        <f t="shared" si="6"/>
        <v>0</v>
      </c>
      <c r="K115" s="48" t="e">
        <f>#REF!</f>
        <v>#REF!</v>
      </c>
      <c r="L115" s="48" t="e">
        <f t="shared" si="5"/>
        <v>#REF!</v>
      </c>
      <c r="O115" s="43"/>
      <c r="P115" s="44"/>
    </row>
    <row r="116" spans="1:16" ht="24" customHeight="1">
      <c r="A116" s="49">
        <v>110</v>
      </c>
      <c r="B116" s="33" t="s">
        <v>327</v>
      </c>
      <c r="C116" s="35">
        <v>42</v>
      </c>
      <c r="D116" s="50" t="str">
        <f>VLOOKUP(C116,Test!$U$5:$V$105,2)</f>
        <v>چل و دوو</v>
      </c>
      <c r="E116" s="35"/>
      <c r="F116" s="36" t="str">
        <f>VLOOKUP(E116,Test!$U$5:$V$105,2)</f>
        <v xml:space="preserve"> سفر تەنیا</v>
      </c>
      <c r="G116" s="36"/>
      <c r="H116" s="36" t="str">
        <f>VLOOKUP(G116,Test!$U$5:$V$105,2)</f>
        <v xml:space="preserve"> سفر تەنیا</v>
      </c>
      <c r="I116" s="47"/>
      <c r="J116" s="48">
        <f t="shared" si="6"/>
        <v>0</v>
      </c>
      <c r="K116" s="48" t="e">
        <f>#REF!</f>
        <v>#REF!</v>
      </c>
      <c r="L116" s="48" t="e">
        <f t="shared" ref="L116:L125" si="7">IF(J116&gt;49,J116,IF(K116&gt;49,(((K116-50)/2)+50)," "))</f>
        <v>#REF!</v>
      </c>
      <c r="O116" s="43"/>
      <c r="P116" s="44"/>
    </row>
    <row r="117" spans="1:16" ht="24" customHeight="1">
      <c r="A117" s="45">
        <v>111</v>
      </c>
      <c r="B117" s="33" t="s">
        <v>328</v>
      </c>
      <c r="C117" s="35">
        <v>32</v>
      </c>
      <c r="D117" s="50" t="s">
        <v>346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/>
      <c r="J117" s="48">
        <f t="shared" si="6"/>
        <v>0</v>
      </c>
      <c r="K117" s="48" t="e">
        <f>#REF!</f>
        <v>#REF!</v>
      </c>
      <c r="L117" s="48" t="e">
        <f t="shared" si="7"/>
        <v>#REF!</v>
      </c>
      <c r="O117" s="43"/>
      <c r="P117" s="44"/>
    </row>
    <row r="118" spans="1:16" ht="24" customHeight="1">
      <c r="A118" s="49">
        <v>112</v>
      </c>
      <c r="B118" s="33" t="s">
        <v>329</v>
      </c>
      <c r="C118" s="34">
        <v>40</v>
      </c>
      <c r="D118" s="50" t="str">
        <f>VLOOKUP(C118,Test!$U$5:$V$105,2)</f>
        <v>چل تەنیا</v>
      </c>
      <c r="E118" s="35"/>
      <c r="F118" s="36" t="str">
        <f>VLOOKUP(E118,Test!$U$5:$V$105,2)</f>
        <v xml:space="preserve"> سفر تەنیا</v>
      </c>
      <c r="G118" s="36"/>
      <c r="H118" s="36" t="str">
        <f>VLOOKUP(G118,Test!$U$5:$V$105,2)</f>
        <v xml:space="preserve"> سفر تەنیا</v>
      </c>
      <c r="I118" s="47"/>
      <c r="J118" s="48">
        <f>G118</f>
        <v>0</v>
      </c>
      <c r="K118" s="48" t="e">
        <f>#REF!</f>
        <v>#REF!</v>
      </c>
      <c r="L118" s="48" t="e">
        <f>IF(J118&gt;49,J118,IF(K118&gt;49,(((K118-50)/2)+50)," "))</f>
        <v>#REF!</v>
      </c>
      <c r="O118" s="43"/>
      <c r="P118" s="44"/>
    </row>
    <row r="119" spans="1:16" ht="24" customHeight="1">
      <c r="A119" s="45">
        <v>113</v>
      </c>
      <c r="B119" s="33" t="s">
        <v>330</v>
      </c>
      <c r="C119" s="34">
        <v>36</v>
      </c>
      <c r="D119" s="50" t="str">
        <f>VLOOKUP(C119,Test!$U$5:$V$105,2)</f>
        <v>سى و شەش</v>
      </c>
      <c r="E119" s="35"/>
      <c r="F119" s="36" t="str">
        <f>VLOOKUP(E119,Test!$U$5:$V$105,2)</f>
        <v xml:space="preserve"> سفر تەنیا</v>
      </c>
      <c r="G119" s="36"/>
      <c r="H119" s="36" t="str">
        <f>VLOOKUP(G119,Test!$U$5:$V$105,2)</f>
        <v xml:space="preserve"> سفر تەنیا</v>
      </c>
      <c r="I119" s="47"/>
      <c r="J119" s="48">
        <f t="shared" si="6"/>
        <v>0</v>
      </c>
      <c r="K119" s="48" t="e">
        <f>#REF!</f>
        <v>#REF!</v>
      </c>
      <c r="L119" s="48" t="e">
        <f t="shared" si="7"/>
        <v>#REF!</v>
      </c>
      <c r="O119" s="43"/>
      <c r="P119" s="44"/>
    </row>
    <row r="120" spans="1:16" ht="24" customHeight="1">
      <c r="A120" s="49">
        <v>114</v>
      </c>
      <c r="B120" s="33" t="s">
        <v>336</v>
      </c>
      <c r="C120" s="35"/>
      <c r="D120" s="50" t="str">
        <f>VLOOKUP(C120,Test!$U$5:$V$105,2)</f>
        <v xml:space="preserve"> سفر تەنیا</v>
      </c>
      <c r="E120" s="35"/>
      <c r="F120" s="36" t="str">
        <f>VLOOKUP(E120,Test!$U$5:$V$105,2)</f>
        <v xml:space="preserve"> سفر تەنیا</v>
      </c>
      <c r="G120" s="36"/>
      <c r="H120" s="36" t="str">
        <f>VLOOKUP(G120,Test!$U$5:$V$105,2)</f>
        <v xml:space="preserve"> سفر تەنیا</v>
      </c>
      <c r="I120" s="47" t="s">
        <v>331</v>
      </c>
      <c r="J120" s="48">
        <f t="shared" si="6"/>
        <v>0</v>
      </c>
      <c r="K120" s="48" t="e">
        <f>#REF!</f>
        <v>#REF!</v>
      </c>
      <c r="L120" s="48" t="e">
        <f t="shared" si="7"/>
        <v>#REF!</v>
      </c>
      <c r="O120" s="43"/>
      <c r="P120" s="44"/>
    </row>
    <row r="121" spans="1:16" ht="24" customHeight="1">
      <c r="A121" s="45">
        <v>115</v>
      </c>
      <c r="B121" s="33" t="s">
        <v>337</v>
      </c>
      <c r="C121" s="35"/>
      <c r="D121" s="50" t="str">
        <f>VLOOKUP(C121,Test!$U$5:$V$105,2)</f>
        <v xml:space="preserve"> سفر تەنیا</v>
      </c>
      <c r="E121" s="35"/>
      <c r="F121" s="36" t="str">
        <f>VLOOKUP(E121,Test!$U$5:$V$105,2)</f>
        <v xml:space="preserve"> سفر تەنیا</v>
      </c>
      <c r="G121" s="36"/>
      <c r="H121" s="36" t="str">
        <f>VLOOKUP(G121,Test!$U$5:$V$105,2)</f>
        <v xml:space="preserve"> سفر تەنیا</v>
      </c>
      <c r="I121" s="47" t="s">
        <v>332</v>
      </c>
      <c r="J121" s="48">
        <f t="shared" si="6"/>
        <v>0</v>
      </c>
      <c r="K121" s="48" t="e">
        <f>#REF!</f>
        <v>#REF!</v>
      </c>
      <c r="L121" s="48" t="e">
        <f t="shared" si="7"/>
        <v>#REF!</v>
      </c>
      <c r="O121" s="43"/>
      <c r="P121" s="44"/>
    </row>
    <row r="122" spans="1:16" ht="24" customHeight="1">
      <c r="A122" s="49">
        <v>116</v>
      </c>
      <c r="B122" s="33" t="s">
        <v>338</v>
      </c>
      <c r="C122" s="35"/>
      <c r="D122" s="50" t="str">
        <f>VLOOKUP(C122,Test!$U$5:$V$105,2)</f>
        <v xml:space="preserve"> سفر تەنیا</v>
      </c>
      <c r="E122" s="35"/>
      <c r="F122" s="36" t="str">
        <f>VLOOKUP(E122,Test!$U$5:$V$105,2)</f>
        <v xml:space="preserve"> سفر تەنیا</v>
      </c>
      <c r="G122" s="36"/>
      <c r="H122" s="36" t="str">
        <f>VLOOKUP(G122,Test!$U$5:$V$105,2)</f>
        <v xml:space="preserve"> سفر تەنیا</v>
      </c>
      <c r="I122" s="47" t="s">
        <v>333</v>
      </c>
      <c r="J122" s="48">
        <f t="shared" si="6"/>
        <v>0</v>
      </c>
      <c r="K122" s="48" t="e">
        <f>#REF!</f>
        <v>#REF!</v>
      </c>
      <c r="L122" s="48" t="e">
        <f t="shared" si="7"/>
        <v>#REF!</v>
      </c>
      <c r="O122" s="43"/>
      <c r="P122" s="44"/>
    </row>
    <row r="123" spans="1:16" ht="24" customHeight="1">
      <c r="A123" s="45">
        <v>117</v>
      </c>
      <c r="B123" s="33" t="s">
        <v>339</v>
      </c>
      <c r="C123" s="34"/>
      <c r="D123" s="50" t="str">
        <f>VLOOKUP(C123,Test!$U$5:$V$105,2)</f>
        <v xml:space="preserve"> سفر تەنیا</v>
      </c>
      <c r="E123" s="35"/>
      <c r="F123" s="36" t="str">
        <f>VLOOKUP(E123,Test!$U$5:$V$105,2)</f>
        <v xml:space="preserve"> سفر تەنیا</v>
      </c>
      <c r="G123" s="36"/>
      <c r="H123" s="36" t="str">
        <f>VLOOKUP(G123,Test!$U$5:$V$105,2)</f>
        <v xml:space="preserve"> سفر تەنیا</v>
      </c>
      <c r="I123" s="47" t="s">
        <v>334</v>
      </c>
      <c r="J123" s="48">
        <f t="shared" si="6"/>
        <v>0</v>
      </c>
      <c r="K123" s="48" t="e">
        <f>#REF!</f>
        <v>#REF!</v>
      </c>
      <c r="L123" s="48" t="e">
        <f t="shared" si="7"/>
        <v>#REF!</v>
      </c>
      <c r="O123" s="43"/>
      <c r="P123" s="44"/>
    </row>
    <row r="124" spans="1:16" ht="24" customHeight="1">
      <c r="A124" s="49">
        <v>118</v>
      </c>
      <c r="B124" s="33" t="s">
        <v>340</v>
      </c>
      <c r="C124" s="35"/>
      <c r="D124" s="50" t="str">
        <f>VLOOKUP(C124,Test!$U$5:$V$105,2)</f>
        <v xml:space="preserve"> سفر تەنیا</v>
      </c>
      <c r="E124" s="35"/>
      <c r="F124" s="36" t="str">
        <f>VLOOKUP(E124,Test!$U$5:$V$105,2)</f>
        <v xml:space="preserve"> سفر تەنیا</v>
      </c>
      <c r="G124" s="36"/>
      <c r="H124" s="36" t="str">
        <f>VLOOKUP(G124,Test!$U$5:$V$105,2)</f>
        <v xml:space="preserve"> سفر تەنیا</v>
      </c>
      <c r="I124" s="47" t="s">
        <v>335</v>
      </c>
      <c r="J124" s="48">
        <f t="shared" si="6"/>
        <v>0</v>
      </c>
      <c r="K124" s="48" t="e">
        <f>#REF!</f>
        <v>#REF!</v>
      </c>
      <c r="L124" s="48" t="e">
        <f t="shared" si="7"/>
        <v>#REF!</v>
      </c>
      <c r="O124" s="43"/>
      <c r="P124" s="44"/>
    </row>
    <row r="125" spans="1:16" ht="23.15" customHeight="1">
      <c r="A125" s="45">
        <v>119</v>
      </c>
      <c r="B125" s="33" t="s">
        <v>239</v>
      </c>
      <c r="C125" s="35"/>
      <c r="D125" s="50" t="str">
        <f>VLOOKUP(C125,Test!$U$5:$V$105,2)</f>
        <v xml:space="preserve"> سفر تەنیا</v>
      </c>
      <c r="E125" s="35"/>
      <c r="F125" s="36" t="str">
        <f>VLOOKUP(E125,Test!$U$5:$V$105,2)</f>
        <v xml:space="preserve"> سفر تەنیا</v>
      </c>
      <c r="G125" s="36"/>
      <c r="H125" s="36" t="str">
        <f>VLOOKUP(G125,Test!$U$5:$V$105,2)</f>
        <v xml:space="preserve"> سفر تەنیا</v>
      </c>
      <c r="I125" s="47" t="s">
        <v>240</v>
      </c>
      <c r="J125" s="48">
        <f t="shared" si="6"/>
        <v>0</v>
      </c>
      <c r="K125" s="48" t="e">
        <f>#REF!</f>
        <v>#REF!</v>
      </c>
      <c r="L125" s="48" t="e">
        <f t="shared" si="7"/>
        <v>#REF!</v>
      </c>
    </row>
    <row r="126" spans="1:16" ht="23.15" customHeight="1"/>
    <row r="127" spans="1:16" ht="23.15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125 D7:D125 H7:H125">
    <cfRule type="cellIs" dxfId="13" priority="14" stopIfTrue="1" operator="equal">
      <formula>"سفر تةنها"</formula>
    </cfRule>
  </conditionalFormatting>
  <conditionalFormatting sqref="G7:G125">
    <cfRule type="cellIs" dxfId="12" priority="15" stopIfTrue="1" operator="equal">
      <formula>0</formula>
    </cfRule>
  </conditionalFormatting>
  <conditionalFormatting sqref="C7:C125">
    <cfRule type="cellIs" dxfId="11" priority="16" stopIfTrue="1" operator="greaterThan">
      <formula>40</formula>
    </cfRule>
  </conditionalFormatting>
  <conditionalFormatting sqref="E7:E125">
    <cfRule type="cellIs" dxfId="10" priority="17" stopIfTrue="1" operator="greaterThan">
      <formula>60</formula>
    </cfRule>
  </conditionalFormatting>
  <conditionalFormatting sqref="I7:I125">
    <cfRule type="cellIs" dxfId="9" priority="12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125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87" orientation="portrait" r:id="rId1"/>
  <headerFooter alignWithMargins="0"/>
  <rowBreaks count="4" manualBreakCount="4">
    <brk id="33" max="10" man="1"/>
    <brk id="62" max="10" man="1"/>
    <brk id="90" max="10" man="1"/>
    <brk id="1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HC</cp:lastModifiedBy>
  <cp:lastPrinted>2022-11-30T18:45:07Z</cp:lastPrinted>
  <dcterms:created xsi:type="dcterms:W3CDTF">2030-11-12T09:25:46Z</dcterms:created>
  <dcterms:modified xsi:type="dcterms:W3CDTF">2023-05-13T11:25:59Z</dcterms:modified>
</cp:coreProperties>
</file>