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Zoology Lectures 2015-2016\2nd course exam 2021\"/>
    </mc:Choice>
  </mc:AlternateContent>
  <xr:revisionPtr revIDLastSave="0" documentId="13_ncr:1_{D99C3058-C44E-41D5-9FAC-2F1F27968CD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</sheets>
  <definedNames>
    <definedName name="_xlnm.Print_Area" localSheetId="0">Sheet1!$A$1:$H$95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G79" i="1" s="1"/>
  <c r="F80" i="1"/>
  <c r="F81" i="1"/>
  <c r="F82" i="1"/>
  <c r="F83" i="1"/>
  <c r="G83" i="1" s="1"/>
  <c r="F84" i="1"/>
  <c r="F85" i="1"/>
  <c r="F8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7" i="1"/>
  <c r="D8" i="1" l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6" i="1"/>
  <c r="G66" i="1" s="1"/>
  <c r="D67" i="1"/>
  <c r="G67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D75" i="1"/>
  <c r="G75" i="1" s="1"/>
  <c r="D76" i="1"/>
  <c r="G76" i="1" s="1"/>
  <c r="D77" i="1"/>
  <c r="G77" i="1" s="1"/>
  <c r="D78" i="1"/>
  <c r="G78" i="1" s="1"/>
  <c r="D80" i="1"/>
  <c r="G80" i="1" s="1"/>
  <c r="D81" i="1"/>
  <c r="G81" i="1" s="1"/>
  <c r="D82" i="1"/>
  <c r="G82" i="1" s="1"/>
  <c r="D84" i="1"/>
  <c r="G84" i="1" s="1"/>
  <c r="D85" i="1"/>
  <c r="G85" i="1" s="1"/>
  <c r="D86" i="1"/>
  <c r="G86" i="1" s="1"/>
  <c r="D7" i="1"/>
  <c r="G7" i="1" s="1"/>
</calcChain>
</file>

<file path=xl/sharedStrings.xml><?xml version="1.0" encoding="utf-8"?>
<sst xmlns="http://schemas.openxmlformats.org/spreadsheetml/2006/main" count="110" uniqueCount="102">
  <si>
    <t>نـــــــــــاو</t>
  </si>
  <si>
    <t>یەکی بایۆلۆژی</t>
  </si>
  <si>
    <t>Theory</t>
  </si>
  <si>
    <t>Final / 50 Marks</t>
  </si>
  <si>
    <t>2022-2023</t>
  </si>
  <si>
    <t>احمد محمد عبدالرحمن حمد</t>
  </si>
  <si>
    <t>اسماء زیاد طارق رشيد</t>
  </si>
  <si>
    <t>الاء ابراهيم سليمان علي</t>
  </si>
  <si>
    <t>ایلاف سرباز انور رحمان</t>
  </si>
  <si>
    <t>ایلاف مظفر حمد مام علی</t>
  </si>
  <si>
    <t>ایلاف یاسين محمد رسول</t>
  </si>
  <si>
    <t>ایمان گيلان صالح عولا</t>
  </si>
  <si>
    <t>ایمان هيمن ابراهيم عمر</t>
  </si>
  <si>
    <t>باڵا قانع محمد حسن</t>
  </si>
  <si>
    <t>تروسکە دیاری عبدالخالق عزیز</t>
  </si>
  <si>
    <t>جوان جلال محمد عثمان</t>
  </si>
  <si>
    <t>خدیجە دلير صالح حمدامين</t>
  </si>
  <si>
    <t>دنيا دیدار مشير مجيد</t>
  </si>
  <si>
    <t>دونيا محمد عمر محمدامين</t>
  </si>
  <si>
    <t>دیلان فائق نامق امين</t>
  </si>
  <si>
    <t>راژان ریبوار محمد جبار</t>
  </si>
  <si>
    <t>رؤیة غازي محمد عمر</t>
  </si>
  <si>
    <t>ریان جمال صدیق مصطفى</t>
  </si>
  <si>
    <t>ریان ناظم كاكل عزیز</t>
  </si>
  <si>
    <t>زینب فاخر خليل حسن</t>
  </si>
  <si>
    <t>ژیلە  جميل جعفر محمدامين</t>
  </si>
  <si>
    <t>ژین جميل جعفر محمدامين</t>
  </si>
  <si>
    <t>سازگار صوفى حامد اسماعيل</t>
  </si>
  <si>
    <t>سرۆ اشرف یاور محمد</t>
  </si>
  <si>
    <t>سميە  صابر محمد شوكر</t>
  </si>
  <si>
    <t>سميە خالد مصطفى احمد</t>
  </si>
  <si>
    <t>سيما سامی خالد فهيم</t>
  </si>
  <si>
    <t>سيماء فاخر نادر برایم</t>
  </si>
  <si>
    <t>شادیار محمد رسول عبدالله</t>
  </si>
  <si>
    <t>شاناز احمد حسين احمد</t>
  </si>
  <si>
    <t xml:space="preserve">شاناز امجد نوری عبدالله </t>
  </si>
  <si>
    <t>شایستە  خورشيد حميد محمد</t>
  </si>
  <si>
    <t>شهلا اسماعيل حسين محمدامين</t>
  </si>
  <si>
    <t>شيماء مجيد رؤوف نجم</t>
  </si>
  <si>
    <t>علی عبدالباسط احسان</t>
  </si>
  <si>
    <t>غزال قناة رشو اوصمان</t>
  </si>
  <si>
    <t>فرشتە نایف عبدالله شریف</t>
  </si>
  <si>
    <t>قاسم عبدالصمد حمد محمود</t>
  </si>
  <si>
    <t>کاشان محمود حبيب جافر</t>
  </si>
  <si>
    <t>گولستان فرهاد نوري حسن</t>
  </si>
  <si>
    <t>لانە اسماعيل یاسين کریم</t>
  </si>
  <si>
    <t>ماتاڤ وریا اسعد عمر</t>
  </si>
  <si>
    <t>ماوی فاخر صدیق محمد</t>
  </si>
  <si>
    <t>محمد رسول لاس محمود</t>
  </si>
  <si>
    <t>محمد شریف نامق شيخو</t>
  </si>
  <si>
    <t>مریم زهير حيدر طە</t>
  </si>
  <si>
    <t>مریم صباح فخرالدین غفور</t>
  </si>
  <si>
    <t>مولان حمد مصطفی رسول</t>
  </si>
  <si>
    <t>نجيم جميل محمود محمود</t>
  </si>
  <si>
    <t>هدی هادی ابراهيم قادر</t>
  </si>
  <si>
    <t>هناء سرباز صدرالدین صدیق</t>
  </si>
  <si>
    <t>هێشو هادی حمد شيخ اسماعيل</t>
  </si>
  <si>
    <t>هيڤی ادریس حسن مصطفى</t>
  </si>
  <si>
    <t>هيلين دلشاد محمد محمود</t>
  </si>
  <si>
    <t>هەردی وشيار بکر مولود</t>
  </si>
  <si>
    <t>وليد رشيد خورشيد ولى</t>
  </si>
  <si>
    <t>یسرى نوزاد احمد محمد</t>
  </si>
  <si>
    <t>ئاریان معروف حسن محمد</t>
  </si>
  <si>
    <t>زهراء حمد زیاد محمد ناصر</t>
  </si>
  <si>
    <t>پە یام محمد رحمان  على</t>
  </si>
  <si>
    <t>بهره محمد عبدالله محمدامين</t>
  </si>
  <si>
    <t>شەوین محمد رشيد مولود</t>
  </si>
  <si>
    <t>صالح انوراحمد حمد امين</t>
  </si>
  <si>
    <t>شایستە عمرعبدالعزیز احمد</t>
  </si>
  <si>
    <t>گەشبين عمر عزیز عمر</t>
  </si>
  <si>
    <t>محمود ادریس حسين شریف</t>
  </si>
  <si>
    <t>سانا سەفرنوری على</t>
  </si>
  <si>
    <t>ئاهەنگ ناظم عثمان محمد</t>
  </si>
  <si>
    <t>هەكارعبدالقادر خضر حمد</t>
  </si>
  <si>
    <t xml:space="preserve">مينە زكری حسين عبدالله </t>
  </si>
  <si>
    <t>سناریا عبدالرحمن عزیز رسول</t>
  </si>
  <si>
    <t>شيلان وشياربكرمولود</t>
  </si>
  <si>
    <t>فرزانە سيامند اميرقرطاس</t>
  </si>
  <si>
    <t>سەدا عثمان حسين عثمان</t>
  </si>
  <si>
    <t>ولاء عبد الجليل عبد الجبارعزیز</t>
  </si>
  <si>
    <t>ڵاڤین عمر مصطفی</t>
  </si>
  <si>
    <t>هێڤی جمال عمر</t>
  </si>
  <si>
    <t>محمد منیر یحیی</t>
  </si>
  <si>
    <t>دانیا بارزان بلال</t>
  </si>
  <si>
    <t>بەهره طالب ابابكر حمد امين</t>
  </si>
  <si>
    <t>English for specific purposes</t>
  </si>
  <si>
    <t>/50</t>
  </si>
  <si>
    <t>بەهره كمال محمد رسول</t>
  </si>
  <si>
    <t>رێژنە بارزان رحمان سلێمان</t>
  </si>
  <si>
    <t>ایمان اركان فرمان مجباس</t>
  </si>
  <si>
    <t>پەیام روستم لطيف حمد</t>
  </si>
  <si>
    <t>اسراء انور علي</t>
  </si>
  <si>
    <t>/40</t>
  </si>
  <si>
    <t>Activities</t>
  </si>
  <si>
    <t>out of 6</t>
  </si>
  <si>
    <t>16/50</t>
  </si>
  <si>
    <t>18/50</t>
  </si>
  <si>
    <t>20/50</t>
  </si>
  <si>
    <t>31/50</t>
  </si>
  <si>
    <t>No</t>
  </si>
  <si>
    <t>/10 Marks</t>
  </si>
  <si>
    <t>Theory exam/40 + Activities/10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</si>
</sst>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8"/>
      <name val="Adobe Arabic"/>
      <family val="1"/>
    </font>
    <font>
      <sz val="12"/>
      <color theme="1"/>
      <name val="Noto Naskh Arabic UI"/>
      <family val="2"/>
    </font>
    <font>
      <sz val="12"/>
      <color rgb="FFFF3399"/>
      <name val="Noto Naskh Arabic U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dobe Arabic"/>
      <family val="1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Adobe Arabic"/>
      <family val="1"/>
    </font>
    <font>
      <b/>
      <sz val="16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5.5"/>
      <color rgb="FF000000"/>
      <name val="Times New Roman"/>
      <family val="1"/>
    </font>
    <font>
      <b/>
      <sz val="14.5"/>
      <color rgb="FF000000"/>
      <name val="Times New Roman"/>
      <family val="1"/>
    </font>
    <font>
      <sz val="14"/>
      <color rgb="FFFF0000"/>
      <name val="Noto Naskh Arabic UI"/>
      <family val="2"/>
    </font>
    <font>
      <b/>
      <sz val="14"/>
      <color theme="5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4" xfId="0" applyFont="1" applyBorder="1" applyAlignment="1">
      <alignment horizontal="right" vertical="top" indent="1"/>
    </xf>
    <xf numFmtId="0" fontId="3" fillId="0" borderId="4" xfId="0" applyFont="1" applyBorder="1" applyAlignment="1">
      <alignment horizontal="right" vertical="top" indent="1"/>
    </xf>
    <xf numFmtId="0" fontId="1" fillId="0" borderId="0" xfId="0" applyFont="1"/>
    <xf numFmtId="0" fontId="4" fillId="3" borderId="4" xfId="0" applyFont="1" applyFill="1" applyBorder="1"/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5" borderId="0" xfId="0" applyFont="1" applyFill="1"/>
    <xf numFmtId="0" fontId="9" fillId="4" borderId="1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 wrapText="1" readingOrder="2"/>
    </xf>
    <xf numFmtId="0" fontId="12" fillId="0" borderId="23" xfId="0" applyFont="1" applyBorder="1" applyAlignment="1">
      <alignment horizontal="right" vertical="center" wrapText="1" readingOrder="2"/>
    </xf>
    <xf numFmtId="0" fontId="13" fillId="0" borderId="24" xfId="0" applyFont="1" applyBorder="1" applyAlignment="1">
      <alignment horizontal="right" vertical="center" wrapText="1" readingOrder="2"/>
    </xf>
    <xf numFmtId="0" fontId="14" fillId="0" borderId="24" xfId="0" applyFont="1" applyBorder="1" applyAlignment="1">
      <alignment horizontal="right" vertical="center" wrapText="1" readingOrder="2"/>
    </xf>
    <xf numFmtId="0" fontId="12" fillId="0" borderId="23" xfId="0" applyFont="1" applyBorder="1" applyAlignment="1">
      <alignment vertical="center" wrapText="1" readingOrder="2"/>
    </xf>
    <xf numFmtId="0" fontId="12" fillId="0" borderId="24" xfId="0" applyFont="1" applyBorder="1" applyAlignment="1">
      <alignment vertical="center" wrapText="1" readingOrder="2"/>
    </xf>
    <xf numFmtId="0" fontId="15" fillId="0" borderId="24" xfId="0" applyFont="1" applyBorder="1" applyAlignment="1">
      <alignment vertical="center" wrapText="1" readingOrder="2"/>
    </xf>
    <xf numFmtId="0" fontId="16" fillId="0" borderId="24" xfId="0" applyFont="1" applyBorder="1" applyAlignment="1">
      <alignment vertical="center" wrapText="1" readingOrder="2"/>
    </xf>
    <xf numFmtId="0" fontId="15" fillId="0" borderId="24" xfId="0" applyFont="1" applyBorder="1" applyAlignment="1">
      <alignment horizontal="right" vertical="center" wrapText="1" readingOrder="2"/>
    </xf>
    <xf numFmtId="0" fontId="16" fillId="0" borderId="24" xfId="0" applyFont="1" applyBorder="1" applyAlignment="1">
      <alignment horizontal="right" vertical="center" wrapText="1" readingOrder="2"/>
    </xf>
    <xf numFmtId="0" fontId="12" fillId="0" borderId="25" xfId="0" applyFont="1" applyBorder="1" applyAlignment="1">
      <alignment horizontal="right" vertical="center" wrapText="1" readingOrder="2"/>
    </xf>
    <xf numFmtId="0" fontId="4" fillId="7" borderId="4" xfId="0" applyFont="1" applyFill="1" applyBorder="1" applyAlignment="1">
      <alignment horizontal="center" vertical="center"/>
    </xf>
    <xf numFmtId="0" fontId="0" fillId="0" borderId="4" xfId="0" applyBorder="1"/>
    <xf numFmtId="0" fontId="2" fillId="0" borderId="26" xfId="0" applyFont="1" applyBorder="1" applyAlignment="1">
      <alignment horizontal="right" vertical="top" indent="1"/>
    </xf>
    <xf numFmtId="0" fontId="4" fillId="4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/>
    </xf>
    <xf numFmtId="0" fontId="17" fillId="0" borderId="4" xfId="0" applyFont="1" applyBorder="1" applyAlignment="1">
      <alignment vertical="top"/>
    </xf>
    <xf numFmtId="0" fontId="17" fillId="5" borderId="4" xfId="0" applyFont="1" applyFill="1" applyBorder="1" applyAlignment="1">
      <alignment vertical="top"/>
    </xf>
    <xf numFmtId="0" fontId="4" fillId="7" borderId="4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2" fontId="9" fillId="6" borderId="20" xfId="0" applyNumberFormat="1" applyFont="1" applyFill="1" applyBorder="1" applyAlignment="1">
      <alignment horizontal="center" vertical="center"/>
    </xf>
    <xf numFmtId="0" fontId="4" fillId="3" borderId="27" xfId="0" applyFont="1" applyFill="1" applyBorder="1"/>
    <xf numFmtId="0" fontId="0" fillId="0" borderId="28" xfId="0" applyBorder="1"/>
    <xf numFmtId="0" fontId="0" fillId="10" borderId="17" xfId="0" applyFill="1" applyBorder="1"/>
    <xf numFmtId="0" fontId="4" fillId="11" borderId="4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6"/>
  <sheetViews>
    <sheetView tabSelected="1" view="pageBreakPreview" zoomScale="130" zoomScaleNormal="130" zoomScaleSheetLayoutView="130" workbookViewId="0">
      <selection activeCell="G76" sqref="G76"/>
    </sheetView>
  </sheetViews>
  <sheetFormatPr defaultRowHeight="24.75" x14ac:dyDescent="0.45"/>
  <cols>
    <col min="1" max="1" width="32.140625" style="3" customWidth="1"/>
    <col min="3" max="3" width="13.7109375" customWidth="1"/>
    <col min="4" max="4" width="16.140625" style="5" customWidth="1"/>
    <col min="5" max="5" width="14.140625" style="5" customWidth="1"/>
    <col min="6" max="6" width="14.28515625" customWidth="1"/>
    <col min="7" max="7" width="31.140625" customWidth="1"/>
    <col min="8" max="8" width="47.7109375" hidden="1" customWidth="1"/>
    <col min="9" max="9" width="18.85546875" customWidth="1"/>
    <col min="10" max="10" width="14" style="4" customWidth="1"/>
  </cols>
  <sheetData>
    <row r="1" spans="1:10" ht="16.5" thickBot="1" x14ac:dyDescent="0.3">
      <c r="A1"/>
      <c r="I1" s="37"/>
      <c r="J1"/>
    </row>
    <row r="2" spans="1:10" ht="21.75" thickBot="1" x14ac:dyDescent="0.4">
      <c r="A2" s="11" t="s">
        <v>85</v>
      </c>
      <c r="B2" s="59" t="s">
        <v>4</v>
      </c>
      <c r="C2" s="60"/>
      <c r="I2" s="37"/>
      <c r="J2"/>
    </row>
    <row r="3" spans="1:10" ht="25.5" thickBot="1" x14ac:dyDescent="0.3">
      <c r="A3" s="12" t="s">
        <v>1</v>
      </c>
      <c r="I3" s="37"/>
      <c r="J3"/>
    </row>
    <row r="4" spans="1:10" ht="16.5" thickBot="1" x14ac:dyDescent="0.3">
      <c r="A4" s="56" t="s">
        <v>0</v>
      </c>
      <c r="I4" s="50"/>
      <c r="J4"/>
    </row>
    <row r="5" spans="1:10" ht="18.75" x14ac:dyDescent="0.3">
      <c r="A5" s="57"/>
      <c r="B5" s="6"/>
      <c r="C5" s="16" t="s">
        <v>2</v>
      </c>
      <c r="D5" s="7" t="s">
        <v>2</v>
      </c>
      <c r="E5" s="20" t="s">
        <v>93</v>
      </c>
      <c r="F5" s="45" t="s">
        <v>93</v>
      </c>
      <c r="G5" s="10" t="s">
        <v>3</v>
      </c>
      <c r="H5" s="9"/>
      <c r="I5" s="55" t="s">
        <v>3</v>
      </c>
      <c r="J5"/>
    </row>
    <row r="6" spans="1:10" ht="19.5" thickBot="1" x14ac:dyDescent="0.3">
      <c r="A6" s="58"/>
      <c r="B6" s="13"/>
      <c r="C6" s="17" t="s">
        <v>86</v>
      </c>
      <c r="D6" s="13" t="s">
        <v>92</v>
      </c>
      <c r="E6" s="21" t="s">
        <v>94</v>
      </c>
      <c r="F6" s="8" t="s">
        <v>100</v>
      </c>
      <c r="G6" s="47" t="s">
        <v>101</v>
      </c>
      <c r="I6" s="51"/>
      <c r="J6"/>
    </row>
    <row r="7" spans="1:10" ht="21.75" thickTop="1" thickBot="1" x14ac:dyDescent="0.35">
      <c r="A7" s="26" t="s">
        <v>5</v>
      </c>
      <c r="B7" s="14"/>
      <c r="C7" s="18">
        <v>14</v>
      </c>
      <c r="D7" s="14">
        <f>C7*40/50</f>
        <v>11.2</v>
      </c>
      <c r="E7" s="22">
        <v>4</v>
      </c>
      <c r="F7" s="46">
        <f>E7*1.666666667</f>
        <v>6.6666666680000004</v>
      </c>
      <c r="G7" s="48">
        <f>D7+F7</f>
        <v>17.866666668000001</v>
      </c>
      <c r="I7" s="53">
        <v>18</v>
      </c>
      <c r="J7"/>
    </row>
    <row r="8" spans="1:10" ht="21.75" customHeight="1" thickBot="1" x14ac:dyDescent="0.35">
      <c r="A8" s="25" t="s">
        <v>6</v>
      </c>
      <c r="B8" s="15"/>
      <c r="C8" s="19">
        <v>25</v>
      </c>
      <c r="D8" s="14">
        <f t="shared" ref="D8:D12" si="0">C8*40/50</f>
        <v>20</v>
      </c>
      <c r="E8" s="22">
        <v>5</v>
      </c>
      <c r="F8" s="46">
        <f t="shared" ref="F8:F71" si="1">E8*1.666666667</f>
        <v>8.3333333350000007</v>
      </c>
      <c r="G8" s="48">
        <f>D8+F8</f>
        <v>28.333333334999999</v>
      </c>
      <c r="I8" s="54">
        <v>28</v>
      </c>
      <c r="J8"/>
    </row>
    <row r="9" spans="1:10" ht="21" thickBot="1" x14ac:dyDescent="0.35">
      <c r="A9" s="25" t="s">
        <v>7</v>
      </c>
      <c r="B9" s="15"/>
      <c r="C9" s="19">
        <v>31</v>
      </c>
      <c r="D9" s="14">
        <f t="shared" si="0"/>
        <v>24.8</v>
      </c>
      <c r="E9" s="22">
        <v>5</v>
      </c>
      <c r="F9" s="46">
        <f t="shared" si="1"/>
        <v>8.3333333350000007</v>
      </c>
      <c r="G9" s="48">
        <f t="shared" ref="G9:G72" si="2">D9+F9</f>
        <v>33.133333335000003</v>
      </c>
      <c r="I9" s="54">
        <v>33</v>
      </c>
      <c r="J9"/>
    </row>
    <row r="10" spans="1:10" ht="21" thickBot="1" x14ac:dyDescent="0.35">
      <c r="A10" s="25" t="s">
        <v>89</v>
      </c>
      <c r="B10" s="15"/>
      <c r="C10" s="19">
        <v>36</v>
      </c>
      <c r="D10" s="14">
        <f t="shared" si="0"/>
        <v>28.8</v>
      </c>
      <c r="E10" s="22">
        <v>5</v>
      </c>
      <c r="F10" s="46">
        <f t="shared" si="1"/>
        <v>8.3333333350000007</v>
      </c>
      <c r="G10" s="48">
        <f t="shared" si="2"/>
        <v>37.133333335000003</v>
      </c>
      <c r="I10" s="54">
        <v>37</v>
      </c>
      <c r="J10"/>
    </row>
    <row r="11" spans="1:10" ht="21" thickBot="1" x14ac:dyDescent="0.35">
      <c r="A11" s="25" t="s">
        <v>8</v>
      </c>
      <c r="B11" s="15"/>
      <c r="C11" s="19">
        <v>28</v>
      </c>
      <c r="D11" s="14">
        <f t="shared" si="0"/>
        <v>22.4</v>
      </c>
      <c r="E11" s="22">
        <v>5</v>
      </c>
      <c r="F11" s="46">
        <f t="shared" si="1"/>
        <v>8.3333333350000007</v>
      </c>
      <c r="G11" s="48">
        <f t="shared" si="2"/>
        <v>30.733333334999998</v>
      </c>
      <c r="I11" s="52">
        <v>31</v>
      </c>
      <c r="J11"/>
    </row>
    <row r="12" spans="1:10" ht="21" thickBot="1" x14ac:dyDescent="0.35">
      <c r="A12" s="25" t="s">
        <v>9</v>
      </c>
      <c r="B12" s="15"/>
      <c r="C12" s="19">
        <v>34</v>
      </c>
      <c r="D12" s="14">
        <f t="shared" si="0"/>
        <v>27.2</v>
      </c>
      <c r="E12" s="22">
        <v>4</v>
      </c>
      <c r="F12" s="46">
        <f t="shared" si="1"/>
        <v>6.6666666680000004</v>
      </c>
      <c r="G12" s="48">
        <f t="shared" si="2"/>
        <v>33.866666668000001</v>
      </c>
      <c r="I12" s="52">
        <v>34</v>
      </c>
      <c r="J12"/>
    </row>
    <row r="13" spans="1:10" ht="21" thickBot="1" x14ac:dyDescent="0.35">
      <c r="A13" s="25" t="s">
        <v>10</v>
      </c>
      <c r="B13" s="15"/>
      <c r="C13" s="19">
        <v>22</v>
      </c>
      <c r="D13" s="14">
        <f t="shared" ref="D13:D71" si="3">C13*40/50</f>
        <v>17.600000000000001</v>
      </c>
      <c r="E13" s="22">
        <v>5</v>
      </c>
      <c r="F13" s="46">
        <f t="shared" si="1"/>
        <v>8.3333333350000007</v>
      </c>
      <c r="G13" s="48">
        <f t="shared" si="2"/>
        <v>25.933333335</v>
      </c>
      <c r="I13" s="52">
        <v>26</v>
      </c>
      <c r="J13"/>
    </row>
    <row r="14" spans="1:10" ht="21" thickBot="1" x14ac:dyDescent="0.35">
      <c r="A14" s="25" t="s">
        <v>11</v>
      </c>
      <c r="B14" s="15"/>
      <c r="C14" s="19">
        <v>34</v>
      </c>
      <c r="D14" s="14">
        <f t="shared" si="3"/>
        <v>27.2</v>
      </c>
      <c r="E14" s="22">
        <v>5</v>
      </c>
      <c r="F14" s="46">
        <f t="shared" si="1"/>
        <v>8.3333333350000007</v>
      </c>
      <c r="G14" s="48">
        <f t="shared" si="2"/>
        <v>35.533333335000002</v>
      </c>
      <c r="I14" s="52">
        <v>36</v>
      </c>
      <c r="J14"/>
    </row>
    <row r="15" spans="1:10" ht="21" thickBot="1" x14ac:dyDescent="0.35">
      <c r="A15" s="25" t="s">
        <v>12</v>
      </c>
      <c r="B15" s="15"/>
      <c r="C15" s="19">
        <v>45</v>
      </c>
      <c r="D15" s="14">
        <f t="shared" si="3"/>
        <v>36</v>
      </c>
      <c r="E15" s="22">
        <v>4</v>
      </c>
      <c r="F15" s="46">
        <f t="shared" si="1"/>
        <v>6.6666666680000004</v>
      </c>
      <c r="G15" s="48">
        <f t="shared" si="2"/>
        <v>42.666666667999998</v>
      </c>
      <c r="I15" s="52">
        <v>43</v>
      </c>
      <c r="J15"/>
    </row>
    <row r="16" spans="1:10" ht="18" customHeight="1" thickBot="1" x14ac:dyDescent="0.35">
      <c r="A16" s="25" t="s">
        <v>13</v>
      </c>
      <c r="B16" s="15"/>
      <c r="C16" s="19">
        <v>29</v>
      </c>
      <c r="D16" s="14">
        <f t="shared" si="3"/>
        <v>23.2</v>
      </c>
      <c r="E16" s="22">
        <v>5</v>
      </c>
      <c r="F16" s="46">
        <f t="shared" si="1"/>
        <v>8.3333333350000007</v>
      </c>
      <c r="G16" s="48">
        <f t="shared" si="2"/>
        <v>31.533333335000002</v>
      </c>
      <c r="I16" s="52">
        <v>32</v>
      </c>
      <c r="J16"/>
    </row>
    <row r="17" spans="1:10" ht="21" thickBot="1" x14ac:dyDescent="0.35">
      <c r="A17" s="25" t="s">
        <v>65</v>
      </c>
      <c r="B17" s="15"/>
      <c r="C17" s="19">
        <v>23</v>
      </c>
      <c r="D17" s="14">
        <f t="shared" si="3"/>
        <v>18.399999999999999</v>
      </c>
      <c r="E17" s="22">
        <v>5</v>
      </c>
      <c r="F17" s="46">
        <f t="shared" si="1"/>
        <v>8.3333333350000007</v>
      </c>
      <c r="G17" s="48">
        <f t="shared" si="2"/>
        <v>26.733333334999998</v>
      </c>
      <c r="I17" s="52">
        <v>27</v>
      </c>
      <c r="J17"/>
    </row>
    <row r="18" spans="1:10" ht="27" customHeight="1" thickBot="1" x14ac:dyDescent="0.35">
      <c r="A18" s="25" t="s">
        <v>84</v>
      </c>
      <c r="B18" s="15"/>
      <c r="C18" s="19">
        <v>31</v>
      </c>
      <c r="D18" s="14">
        <f t="shared" si="3"/>
        <v>24.8</v>
      </c>
      <c r="E18" s="22">
        <v>5</v>
      </c>
      <c r="F18" s="46">
        <f t="shared" si="1"/>
        <v>8.3333333350000007</v>
      </c>
      <c r="G18" s="48">
        <f t="shared" si="2"/>
        <v>33.133333335000003</v>
      </c>
      <c r="I18" s="52">
        <v>33</v>
      </c>
      <c r="J18"/>
    </row>
    <row r="19" spans="1:10" ht="21" thickBot="1" x14ac:dyDescent="0.35">
      <c r="A19" s="25" t="s">
        <v>87</v>
      </c>
      <c r="B19" s="15"/>
      <c r="C19" s="19">
        <v>23</v>
      </c>
      <c r="D19" s="14">
        <f t="shared" si="3"/>
        <v>18.399999999999999</v>
      </c>
      <c r="E19" s="22">
        <v>5</v>
      </c>
      <c r="F19" s="46">
        <f t="shared" si="1"/>
        <v>8.3333333350000007</v>
      </c>
      <c r="G19" s="48">
        <f t="shared" si="2"/>
        <v>26.733333334999998</v>
      </c>
      <c r="I19" s="52">
        <v>27</v>
      </c>
      <c r="J19"/>
    </row>
    <row r="20" spans="1:10" ht="21" thickBot="1" x14ac:dyDescent="0.35">
      <c r="A20" s="25" t="s">
        <v>64</v>
      </c>
      <c r="B20" s="15"/>
      <c r="C20" s="19">
        <v>23</v>
      </c>
      <c r="D20" s="14">
        <f t="shared" si="3"/>
        <v>18.399999999999999</v>
      </c>
      <c r="E20" s="22">
        <v>4</v>
      </c>
      <c r="F20" s="46">
        <f t="shared" si="1"/>
        <v>6.6666666680000004</v>
      </c>
      <c r="G20" s="48">
        <f t="shared" si="2"/>
        <v>25.066666668</v>
      </c>
      <c r="I20" s="52">
        <v>25</v>
      </c>
      <c r="J20"/>
    </row>
    <row r="21" spans="1:10" ht="21" thickBot="1" x14ac:dyDescent="0.35">
      <c r="A21" s="25" t="s">
        <v>90</v>
      </c>
      <c r="B21" s="15"/>
      <c r="C21" s="19">
        <v>31</v>
      </c>
      <c r="D21" s="14">
        <f t="shared" si="3"/>
        <v>24.8</v>
      </c>
      <c r="E21" s="22">
        <v>5</v>
      </c>
      <c r="F21" s="46">
        <f t="shared" si="1"/>
        <v>8.3333333350000007</v>
      </c>
      <c r="G21" s="48">
        <f t="shared" si="2"/>
        <v>33.133333335000003</v>
      </c>
      <c r="I21" s="52">
        <v>33</v>
      </c>
      <c r="J21"/>
    </row>
    <row r="22" spans="1:10" ht="19.5" thickBot="1" x14ac:dyDescent="0.35">
      <c r="A22" s="27" t="s">
        <v>14</v>
      </c>
      <c r="B22" s="15"/>
      <c r="C22" s="19">
        <v>17</v>
      </c>
      <c r="D22" s="14">
        <f t="shared" si="3"/>
        <v>13.6</v>
      </c>
      <c r="E22" s="22">
        <v>5</v>
      </c>
      <c r="F22" s="46">
        <f t="shared" si="1"/>
        <v>8.3333333350000007</v>
      </c>
      <c r="G22" s="48">
        <f t="shared" si="2"/>
        <v>21.933333335</v>
      </c>
      <c r="I22" s="52">
        <v>22</v>
      </c>
      <c r="J22"/>
    </row>
    <row r="23" spans="1:10" ht="21" thickBot="1" x14ac:dyDescent="0.35">
      <c r="A23" s="25" t="s">
        <v>15</v>
      </c>
      <c r="B23" s="15"/>
      <c r="C23" s="19">
        <v>35</v>
      </c>
      <c r="D23" s="14">
        <f t="shared" si="3"/>
        <v>28</v>
      </c>
      <c r="E23" s="22">
        <v>5</v>
      </c>
      <c r="F23" s="46">
        <f t="shared" si="1"/>
        <v>8.3333333350000007</v>
      </c>
      <c r="G23" s="48">
        <f t="shared" si="2"/>
        <v>36.333333334999999</v>
      </c>
      <c r="I23" s="52">
        <v>36</v>
      </c>
      <c r="J23"/>
    </row>
    <row r="24" spans="1:10" ht="21" thickBot="1" x14ac:dyDescent="0.35">
      <c r="A24" s="30" t="s">
        <v>16</v>
      </c>
      <c r="B24" s="15"/>
      <c r="C24" s="19">
        <v>26</v>
      </c>
      <c r="D24" s="14">
        <f t="shared" si="3"/>
        <v>20.8</v>
      </c>
      <c r="E24" s="22">
        <v>5</v>
      </c>
      <c r="F24" s="46">
        <f t="shared" si="1"/>
        <v>8.3333333350000007</v>
      </c>
      <c r="G24" s="48">
        <f t="shared" si="2"/>
        <v>29.133333335000003</v>
      </c>
      <c r="I24" s="52">
        <v>29</v>
      </c>
      <c r="J24"/>
    </row>
    <row r="25" spans="1:10" ht="21" thickBot="1" x14ac:dyDescent="0.35">
      <c r="A25" s="25" t="s">
        <v>17</v>
      </c>
      <c r="B25" s="15"/>
      <c r="C25" s="19">
        <v>22</v>
      </c>
      <c r="D25" s="14">
        <f t="shared" si="3"/>
        <v>17.600000000000001</v>
      </c>
      <c r="E25" s="22">
        <v>5</v>
      </c>
      <c r="F25" s="46">
        <f t="shared" si="1"/>
        <v>8.3333333350000007</v>
      </c>
      <c r="G25" s="48">
        <f t="shared" si="2"/>
        <v>25.933333335</v>
      </c>
      <c r="I25" s="52">
        <v>26</v>
      </c>
      <c r="J25"/>
    </row>
    <row r="26" spans="1:10" ht="21" thickBot="1" x14ac:dyDescent="0.35">
      <c r="A26" s="30" t="s">
        <v>18</v>
      </c>
      <c r="B26" s="15"/>
      <c r="C26" s="19">
        <v>20</v>
      </c>
      <c r="D26" s="14">
        <f t="shared" si="3"/>
        <v>16</v>
      </c>
      <c r="E26" s="22">
        <v>5</v>
      </c>
      <c r="F26" s="46">
        <f t="shared" si="1"/>
        <v>8.3333333350000007</v>
      </c>
      <c r="G26" s="48">
        <f t="shared" si="2"/>
        <v>24.333333334999999</v>
      </c>
      <c r="I26" s="52">
        <v>24</v>
      </c>
      <c r="J26"/>
    </row>
    <row r="27" spans="1:10" ht="21" thickBot="1" x14ac:dyDescent="0.35">
      <c r="A27" s="25" t="s">
        <v>19</v>
      </c>
      <c r="B27" s="15"/>
      <c r="C27" s="19">
        <v>46</v>
      </c>
      <c r="D27" s="14">
        <f t="shared" si="3"/>
        <v>36.799999999999997</v>
      </c>
      <c r="E27" s="22">
        <v>5</v>
      </c>
      <c r="F27" s="46">
        <f t="shared" si="1"/>
        <v>8.3333333350000007</v>
      </c>
      <c r="G27" s="48">
        <f t="shared" si="2"/>
        <v>45.133333334999996</v>
      </c>
      <c r="I27" s="52">
        <v>45</v>
      </c>
      <c r="J27"/>
    </row>
    <row r="28" spans="1:10" ht="21" thickBot="1" x14ac:dyDescent="0.35">
      <c r="A28" s="25" t="s">
        <v>20</v>
      </c>
      <c r="B28" s="15"/>
      <c r="C28" s="19">
        <v>30</v>
      </c>
      <c r="D28" s="14">
        <f t="shared" si="3"/>
        <v>24</v>
      </c>
      <c r="E28" s="22">
        <v>4</v>
      </c>
      <c r="F28" s="46">
        <f t="shared" si="1"/>
        <v>6.6666666680000004</v>
      </c>
      <c r="G28" s="48">
        <f t="shared" si="2"/>
        <v>30.666666668000001</v>
      </c>
      <c r="I28" s="52">
        <v>31</v>
      </c>
      <c r="J28"/>
    </row>
    <row r="29" spans="1:10" ht="21" thickBot="1" x14ac:dyDescent="0.35">
      <c r="A29" s="25" t="s">
        <v>21</v>
      </c>
      <c r="B29" s="15"/>
      <c r="C29" s="19">
        <v>37</v>
      </c>
      <c r="D29" s="14">
        <f t="shared" si="3"/>
        <v>29.6</v>
      </c>
      <c r="E29" s="22">
        <v>4</v>
      </c>
      <c r="F29" s="46">
        <f t="shared" si="1"/>
        <v>6.6666666680000004</v>
      </c>
      <c r="G29" s="48">
        <f t="shared" si="2"/>
        <v>36.266666667999999</v>
      </c>
      <c r="I29" s="52">
        <v>36</v>
      </c>
      <c r="J29"/>
    </row>
    <row r="30" spans="1:10" ht="20.25" thickBot="1" x14ac:dyDescent="0.35">
      <c r="A30" s="28" t="s">
        <v>88</v>
      </c>
      <c r="B30" s="15"/>
      <c r="C30" s="19">
        <v>28</v>
      </c>
      <c r="D30" s="14">
        <f t="shared" si="3"/>
        <v>22.4</v>
      </c>
      <c r="E30" s="22">
        <v>5</v>
      </c>
      <c r="F30" s="46">
        <f t="shared" si="1"/>
        <v>8.3333333350000007</v>
      </c>
      <c r="G30" s="48">
        <f t="shared" si="2"/>
        <v>30.733333334999998</v>
      </c>
      <c r="I30" s="52">
        <v>31</v>
      </c>
      <c r="J30"/>
    </row>
    <row r="31" spans="1:10" ht="21.75" thickTop="1" thickBot="1" x14ac:dyDescent="0.35">
      <c r="A31" s="29" t="s">
        <v>22</v>
      </c>
      <c r="B31" s="15"/>
      <c r="C31" s="19">
        <v>34</v>
      </c>
      <c r="D31" s="14">
        <f t="shared" si="3"/>
        <v>27.2</v>
      </c>
      <c r="E31" s="22">
        <v>5</v>
      </c>
      <c r="F31" s="46">
        <f t="shared" si="1"/>
        <v>8.3333333350000007</v>
      </c>
      <c r="G31" s="48">
        <f t="shared" si="2"/>
        <v>35.533333335000002</v>
      </c>
      <c r="I31" s="52">
        <v>36</v>
      </c>
      <c r="J31"/>
    </row>
    <row r="32" spans="1:10" ht="21" thickBot="1" x14ac:dyDescent="0.35">
      <c r="A32" s="25" t="s">
        <v>23</v>
      </c>
      <c r="B32" s="15"/>
      <c r="C32" s="19">
        <v>37</v>
      </c>
      <c r="D32" s="14">
        <f t="shared" si="3"/>
        <v>29.6</v>
      </c>
      <c r="E32" s="22">
        <v>5</v>
      </c>
      <c r="F32" s="46">
        <f t="shared" si="1"/>
        <v>8.3333333350000007</v>
      </c>
      <c r="G32" s="48">
        <f t="shared" si="2"/>
        <v>37.933333335</v>
      </c>
      <c r="I32" s="52">
        <v>38</v>
      </c>
      <c r="J32"/>
    </row>
    <row r="33" spans="1:10" ht="21" thickBot="1" x14ac:dyDescent="0.35">
      <c r="A33" s="25" t="s">
        <v>63</v>
      </c>
      <c r="B33" s="15"/>
      <c r="C33" s="19">
        <v>21</v>
      </c>
      <c r="D33" s="14">
        <f t="shared" si="3"/>
        <v>16.8</v>
      </c>
      <c r="E33" s="22">
        <v>3</v>
      </c>
      <c r="F33" s="46">
        <f t="shared" si="1"/>
        <v>5.0000000010000001</v>
      </c>
      <c r="G33" s="48">
        <f t="shared" si="2"/>
        <v>21.800000001000001</v>
      </c>
      <c r="I33" s="52">
        <v>22</v>
      </c>
      <c r="J33"/>
    </row>
    <row r="34" spans="1:10" ht="21" thickBot="1" x14ac:dyDescent="0.35">
      <c r="A34" s="25" t="s">
        <v>24</v>
      </c>
      <c r="B34" s="15"/>
      <c r="C34" s="19">
        <v>28</v>
      </c>
      <c r="D34" s="14">
        <f t="shared" si="3"/>
        <v>22.4</v>
      </c>
      <c r="E34" s="22">
        <v>5</v>
      </c>
      <c r="F34" s="46">
        <f t="shared" si="1"/>
        <v>8.3333333350000007</v>
      </c>
      <c r="G34" s="48">
        <f t="shared" si="2"/>
        <v>30.733333334999998</v>
      </c>
      <c r="I34" s="52">
        <v>31</v>
      </c>
      <c r="J34"/>
    </row>
    <row r="35" spans="1:10" ht="21.75" thickTop="1" thickBot="1" x14ac:dyDescent="0.35">
      <c r="A35" s="29" t="s">
        <v>25</v>
      </c>
      <c r="B35" s="15"/>
      <c r="C35" s="19">
        <v>37</v>
      </c>
      <c r="D35" s="14">
        <f t="shared" si="3"/>
        <v>29.6</v>
      </c>
      <c r="E35" s="22">
        <v>5</v>
      </c>
      <c r="F35" s="46">
        <f t="shared" si="1"/>
        <v>8.3333333350000007</v>
      </c>
      <c r="G35" s="48">
        <f t="shared" si="2"/>
        <v>37.933333335</v>
      </c>
      <c r="I35" s="52">
        <v>38</v>
      </c>
      <c r="J35"/>
    </row>
    <row r="36" spans="1:10" ht="21" thickBot="1" x14ac:dyDescent="0.35">
      <c r="A36" s="30" t="s">
        <v>26</v>
      </c>
      <c r="B36" s="15"/>
      <c r="C36" s="19">
        <v>37</v>
      </c>
      <c r="D36" s="14">
        <f t="shared" si="3"/>
        <v>29.6</v>
      </c>
      <c r="E36" s="22">
        <v>5</v>
      </c>
      <c r="F36" s="46">
        <f t="shared" si="1"/>
        <v>8.3333333350000007</v>
      </c>
      <c r="G36" s="48">
        <f t="shared" si="2"/>
        <v>37.933333335</v>
      </c>
      <c r="I36" s="52">
        <v>38</v>
      </c>
      <c r="J36"/>
    </row>
    <row r="37" spans="1:10" ht="21" thickBot="1" x14ac:dyDescent="0.35">
      <c r="A37" s="31" t="s">
        <v>27</v>
      </c>
      <c r="B37" s="15"/>
      <c r="C37" s="19">
        <v>24</v>
      </c>
      <c r="D37" s="14">
        <f t="shared" si="3"/>
        <v>19.2</v>
      </c>
      <c r="E37" s="22">
        <v>5</v>
      </c>
      <c r="F37" s="46">
        <f t="shared" si="1"/>
        <v>8.3333333350000007</v>
      </c>
      <c r="G37" s="48">
        <f t="shared" si="2"/>
        <v>27.533333335000002</v>
      </c>
      <c r="I37" s="52">
        <v>28</v>
      </c>
      <c r="J37"/>
    </row>
    <row r="38" spans="1:10" ht="21" thickBot="1" x14ac:dyDescent="0.35">
      <c r="A38" s="30" t="s">
        <v>71</v>
      </c>
      <c r="B38" s="15"/>
      <c r="C38" s="19">
        <v>31</v>
      </c>
      <c r="D38" s="14">
        <f t="shared" si="3"/>
        <v>24.8</v>
      </c>
      <c r="E38" s="22">
        <v>5</v>
      </c>
      <c r="F38" s="46">
        <f t="shared" si="1"/>
        <v>8.3333333350000007</v>
      </c>
      <c r="G38" s="48">
        <f t="shared" si="2"/>
        <v>33.133333335000003</v>
      </c>
      <c r="I38" s="52">
        <v>33</v>
      </c>
      <c r="J38"/>
    </row>
    <row r="39" spans="1:10" ht="21" thickBot="1" x14ac:dyDescent="0.35">
      <c r="A39" s="30" t="s">
        <v>28</v>
      </c>
      <c r="B39" s="15"/>
      <c r="C39" s="19">
        <v>34</v>
      </c>
      <c r="D39" s="14">
        <f t="shared" si="3"/>
        <v>27.2</v>
      </c>
      <c r="E39" s="22">
        <v>4</v>
      </c>
      <c r="F39" s="46">
        <f t="shared" si="1"/>
        <v>6.6666666680000004</v>
      </c>
      <c r="G39" s="48">
        <f t="shared" si="2"/>
        <v>33.866666668000001</v>
      </c>
      <c r="I39" s="52">
        <v>34</v>
      </c>
      <c r="J39"/>
    </row>
    <row r="40" spans="1:10" ht="21" thickBot="1" x14ac:dyDescent="0.35">
      <c r="A40" s="30" t="s">
        <v>29</v>
      </c>
      <c r="B40" s="15"/>
      <c r="C40" s="19">
        <v>26</v>
      </c>
      <c r="D40" s="14">
        <f t="shared" si="3"/>
        <v>20.8</v>
      </c>
      <c r="E40" s="22">
        <v>5</v>
      </c>
      <c r="F40" s="46">
        <f t="shared" si="1"/>
        <v>8.3333333350000007</v>
      </c>
      <c r="G40" s="48">
        <f t="shared" si="2"/>
        <v>29.133333335000003</v>
      </c>
      <c r="I40" s="52">
        <v>29</v>
      </c>
      <c r="J40"/>
    </row>
    <row r="41" spans="1:10" ht="21" thickBot="1" x14ac:dyDescent="0.35">
      <c r="A41" s="30" t="s">
        <v>30</v>
      </c>
      <c r="B41" s="15"/>
      <c r="C41" s="19">
        <v>29</v>
      </c>
      <c r="D41" s="14">
        <f t="shared" si="3"/>
        <v>23.2</v>
      </c>
      <c r="E41" s="22">
        <v>5</v>
      </c>
      <c r="F41" s="46">
        <f t="shared" si="1"/>
        <v>8.3333333350000007</v>
      </c>
      <c r="G41" s="48">
        <f t="shared" si="2"/>
        <v>31.533333335000002</v>
      </c>
      <c r="I41" s="52">
        <v>32</v>
      </c>
      <c r="J41"/>
    </row>
    <row r="42" spans="1:10" ht="21" thickBot="1" x14ac:dyDescent="0.35">
      <c r="A42" s="30" t="s">
        <v>75</v>
      </c>
      <c r="B42" s="15"/>
      <c r="C42" s="19">
        <v>24</v>
      </c>
      <c r="D42" s="14">
        <f t="shared" si="3"/>
        <v>19.2</v>
      </c>
      <c r="E42" s="22">
        <v>5</v>
      </c>
      <c r="F42" s="46">
        <f t="shared" si="1"/>
        <v>8.3333333350000007</v>
      </c>
      <c r="G42" s="48">
        <f t="shared" si="2"/>
        <v>27.533333335000002</v>
      </c>
      <c r="I42" s="52">
        <v>28</v>
      </c>
      <c r="J42"/>
    </row>
    <row r="43" spans="1:10" ht="21" thickBot="1" x14ac:dyDescent="0.35">
      <c r="A43" s="30" t="s">
        <v>78</v>
      </c>
      <c r="B43" s="15"/>
      <c r="C43" s="19">
        <v>45</v>
      </c>
      <c r="D43" s="14">
        <f t="shared" si="3"/>
        <v>36</v>
      </c>
      <c r="E43" s="22">
        <v>4</v>
      </c>
      <c r="F43" s="46">
        <f t="shared" si="1"/>
        <v>6.6666666680000004</v>
      </c>
      <c r="G43" s="48">
        <f t="shared" si="2"/>
        <v>42.666666667999998</v>
      </c>
      <c r="I43" s="52">
        <v>43</v>
      </c>
      <c r="J43"/>
    </row>
    <row r="44" spans="1:10" ht="21" thickBot="1" x14ac:dyDescent="0.35">
      <c r="A44" s="30" t="s">
        <v>31</v>
      </c>
      <c r="B44" s="15"/>
      <c r="C44" s="19">
        <v>33</v>
      </c>
      <c r="D44" s="14">
        <f t="shared" si="3"/>
        <v>26.4</v>
      </c>
      <c r="E44" s="22">
        <v>3</v>
      </c>
      <c r="F44" s="46">
        <f t="shared" si="1"/>
        <v>5.0000000010000001</v>
      </c>
      <c r="G44" s="48">
        <f t="shared" si="2"/>
        <v>31.400000000999999</v>
      </c>
      <c r="I44" s="52">
        <v>32</v>
      </c>
      <c r="J44"/>
    </row>
    <row r="45" spans="1:10" ht="21" thickBot="1" x14ac:dyDescent="0.35">
      <c r="A45" s="30" t="s">
        <v>32</v>
      </c>
      <c r="B45" s="15"/>
      <c r="C45" s="19">
        <v>40</v>
      </c>
      <c r="D45" s="14">
        <f t="shared" si="3"/>
        <v>32</v>
      </c>
      <c r="E45" s="22">
        <v>5</v>
      </c>
      <c r="F45" s="46">
        <f t="shared" si="1"/>
        <v>8.3333333350000007</v>
      </c>
      <c r="G45" s="48">
        <f t="shared" si="2"/>
        <v>40.333333334999999</v>
      </c>
      <c r="I45" s="52">
        <v>40</v>
      </c>
      <c r="J45"/>
    </row>
    <row r="46" spans="1:10" ht="21" thickBot="1" x14ac:dyDescent="0.35">
      <c r="A46" s="30" t="s">
        <v>33</v>
      </c>
      <c r="B46" s="15"/>
      <c r="C46" s="19">
        <v>30</v>
      </c>
      <c r="D46" s="14">
        <f t="shared" si="3"/>
        <v>24</v>
      </c>
      <c r="E46" s="22">
        <v>5</v>
      </c>
      <c r="F46" s="46">
        <f t="shared" si="1"/>
        <v>8.3333333350000007</v>
      </c>
      <c r="G46" s="48">
        <f t="shared" si="2"/>
        <v>32.333333334999999</v>
      </c>
      <c r="I46" s="52">
        <v>32</v>
      </c>
      <c r="J46"/>
    </row>
    <row r="47" spans="1:10" ht="21" thickBot="1" x14ac:dyDescent="0.35">
      <c r="A47" s="30" t="s">
        <v>34</v>
      </c>
      <c r="B47" s="15"/>
      <c r="C47" s="19">
        <v>15</v>
      </c>
      <c r="D47" s="14">
        <f t="shared" si="3"/>
        <v>12</v>
      </c>
      <c r="E47" s="22">
        <v>3</v>
      </c>
      <c r="F47" s="46">
        <f t="shared" si="1"/>
        <v>5.0000000010000001</v>
      </c>
      <c r="G47" s="48">
        <f t="shared" si="2"/>
        <v>17.000000001</v>
      </c>
      <c r="I47" s="52">
        <v>17</v>
      </c>
      <c r="J47"/>
    </row>
    <row r="48" spans="1:10" ht="21" thickBot="1" x14ac:dyDescent="0.35">
      <c r="A48" s="30" t="s">
        <v>35</v>
      </c>
      <c r="B48" s="15"/>
      <c r="C48" s="19">
        <v>30</v>
      </c>
      <c r="D48" s="14">
        <f t="shared" si="3"/>
        <v>24</v>
      </c>
      <c r="E48" s="22">
        <v>4</v>
      </c>
      <c r="F48" s="46">
        <f t="shared" si="1"/>
        <v>6.6666666680000004</v>
      </c>
      <c r="G48" s="48">
        <f t="shared" si="2"/>
        <v>30.666666668000001</v>
      </c>
      <c r="I48" s="52">
        <v>31</v>
      </c>
      <c r="J48"/>
    </row>
    <row r="49" spans="1:10" ht="21" thickBot="1" x14ac:dyDescent="0.35">
      <c r="A49" s="30" t="s">
        <v>36</v>
      </c>
      <c r="B49" s="15"/>
      <c r="C49" s="19">
        <v>21</v>
      </c>
      <c r="D49" s="14">
        <f t="shared" si="3"/>
        <v>16.8</v>
      </c>
      <c r="E49" s="22">
        <v>3</v>
      </c>
      <c r="F49" s="46">
        <f t="shared" si="1"/>
        <v>5.0000000010000001</v>
      </c>
      <c r="G49" s="48">
        <f t="shared" si="2"/>
        <v>21.800000001000001</v>
      </c>
      <c r="I49" s="52">
        <v>22</v>
      </c>
      <c r="J49"/>
    </row>
    <row r="50" spans="1:10" ht="21" thickBot="1" x14ac:dyDescent="0.35">
      <c r="A50" s="31" t="s">
        <v>68</v>
      </c>
      <c r="B50" s="15"/>
      <c r="C50" s="19">
        <v>6</v>
      </c>
      <c r="D50" s="14">
        <f t="shared" si="3"/>
        <v>4.8</v>
      </c>
      <c r="E50" s="22">
        <v>1</v>
      </c>
      <c r="F50" s="46">
        <f t="shared" si="1"/>
        <v>1.6666666670000001</v>
      </c>
      <c r="G50" s="48">
        <f t="shared" si="2"/>
        <v>6.4666666670000001</v>
      </c>
      <c r="I50" s="52">
        <v>7</v>
      </c>
      <c r="J50"/>
    </row>
    <row r="51" spans="1:10" ht="19.5" thickBot="1" x14ac:dyDescent="0.35">
      <c r="A51" s="32" t="s">
        <v>37</v>
      </c>
      <c r="B51" s="15"/>
      <c r="C51" s="19">
        <v>26</v>
      </c>
      <c r="D51" s="14">
        <f t="shared" si="3"/>
        <v>20.8</v>
      </c>
      <c r="E51" s="22">
        <v>5</v>
      </c>
      <c r="F51" s="46">
        <f t="shared" si="1"/>
        <v>8.3333333350000007</v>
      </c>
      <c r="G51" s="48">
        <f t="shared" si="2"/>
        <v>29.133333335000003</v>
      </c>
      <c r="I51" s="52">
        <v>29</v>
      </c>
      <c r="J51"/>
    </row>
    <row r="52" spans="1:10" ht="21" thickBot="1" x14ac:dyDescent="0.35">
      <c r="A52" s="30" t="s">
        <v>66</v>
      </c>
      <c r="B52" s="15"/>
      <c r="C52" s="19">
        <v>40</v>
      </c>
      <c r="D52" s="14">
        <f t="shared" si="3"/>
        <v>32</v>
      </c>
      <c r="E52" s="22">
        <v>5</v>
      </c>
      <c r="F52" s="46">
        <f t="shared" si="1"/>
        <v>8.3333333350000007</v>
      </c>
      <c r="G52" s="48">
        <f t="shared" si="2"/>
        <v>40.333333334999999</v>
      </c>
      <c r="I52" s="52">
        <v>40</v>
      </c>
      <c r="J52"/>
    </row>
    <row r="53" spans="1:10" ht="21" thickBot="1" x14ac:dyDescent="0.35">
      <c r="A53" s="30" t="s">
        <v>76</v>
      </c>
      <c r="B53" s="15"/>
      <c r="C53" s="19">
        <v>24</v>
      </c>
      <c r="D53" s="14">
        <f t="shared" si="3"/>
        <v>19.2</v>
      </c>
      <c r="E53" s="22">
        <v>5</v>
      </c>
      <c r="F53" s="46">
        <f t="shared" si="1"/>
        <v>8.3333333350000007</v>
      </c>
      <c r="G53" s="48">
        <f t="shared" si="2"/>
        <v>27.533333335000002</v>
      </c>
      <c r="I53" s="52">
        <v>28</v>
      </c>
      <c r="J53"/>
    </row>
    <row r="54" spans="1:10" ht="21" thickBot="1" x14ac:dyDescent="0.35">
      <c r="A54" s="30" t="s">
        <v>38</v>
      </c>
      <c r="B54" s="15"/>
      <c r="C54" s="19">
        <v>6</v>
      </c>
      <c r="D54" s="14">
        <f t="shared" si="3"/>
        <v>4.8</v>
      </c>
      <c r="E54" s="22">
        <v>3</v>
      </c>
      <c r="F54" s="46">
        <f t="shared" si="1"/>
        <v>5.0000000010000001</v>
      </c>
      <c r="G54" s="48">
        <f t="shared" si="2"/>
        <v>9.8000000010000008</v>
      </c>
      <c r="I54" s="52">
        <v>10</v>
      </c>
      <c r="J54"/>
    </row>
    <row r="55" spans="1:10" ht="21" thickBot="1" x14ac:dyDescent="0.35">
      <c r="A55" s="30" t="s">
        <v>67</v>
      </c>
      <c r="B55" s="15"/>
      <c r="C55" s="19">
        <v>25</v>
      </c>
      <c r="D55" s="14">
        <f t="shared" si="3"/>
        <v>20</v>
      </c>
      <c r="E55" s="22">
        <v>4</v>
      </c>
      <c r="F55" s="46">
        <f t="shared" si="1"/>
        <v>6.6666666680000004</v>
      </c>
      <c r="G55" s="48">
        <f t="shared" si="2"/>
        <v>26.666666668000001</v>
      </c>
      <c r="I55" s="52">
        <v>27</v>
      </c>
      <c r="J55"/>
    </row>
    <row r="56" spans="1:10" ht="21" thickBot="1" x14ac:dyDescent="0.35">
      <c r="A56" s="30" t="s">
        <v>39</v>
      </c>
      <c r="B56" s="15"/>
      <c r="C56" s="19">
        <v>45</v>
      </c>
      <c r="D56" s="14">
        <f t="shared" si="3"/>
        <v>36</v>
      </c>
      <c r="E56" s="22">
        <v>5</v>
      </c>
      <c r="F56" s="46">
        <f t="shared" si="1"/>
        <v>8.3333333350000007</v>
      </c>
      <c r="G56" s="48">
        <f t="shared" si="2"/>
        <v>44.333333334999999</v>
      </c>
      <c r="I56" s="52">
        <v>44</v>
      </c>
      <c r="J56"/>
    </row>
    <row r="57" spans="1:10" ht="21" thickBot="1" x14ac:dyDescent="0.35">
      <c r="A57" s="30" t="s">
        <v>40</v>
      </c>
      <c r="B57" s="15"/>
      <c r="C57" s="19">
        <v>25</v>
      </c>
      <c r="D57" s="14">
        <f t="shared" si="3"/>
        <v>20</v>
      </c>
      <c r="E57" s="22">
        <v>5</v>
      </c>
      <c r="F57" s="46">
        <f t="shared" si="1"/>
        <v>8.3333333350000007</v>
      </c>
      <c r="G57" s="48">
        <f t="shared" si="2"/>
        <v>28.333333334999999</v>
      </c>
      <c r="I57" s="52">
        <v>28</v>
      </c>
      <c r="J57"/>
    </row>
    <row r="58" spans="1:10" ht="21" thickBot="1" x14ac:dyDescent="0.35">
      <c r="A58" s="30" t="s">
        <v>77</v>
      </c>
      <c r="B58" s="15"/>
      <c r="C58" s="19">
        <v>31</v>
      </c>
      <c r="D58" s="14">
        <f t="shared" si="3"/>
        <v>24.8</v>
      </c>
      <c r="E58" s="22">
        <v>5</v>
      </c>
      <c r="F58" s="46">
        <f t="shared" si="1"/>
        <v>8.3333333350000007</v>
      </c>
      <c r="G58" s="48">
        <f t="shared" si="2"/>
        <v>33.133333335000003</v>
      </c>
      <c r="I58" s="52">
        <v>33</v>
      </c>
      <c r="J58"/>
    </row>
    <row r="59" spans="1:10" ht="21.75" thickTop="1" thickBot="1" x14ac:dyDescent="0.35">
      <c r="A59" s="29" t="s">
        <v>41</v>
      </c>
      <c r="B59" s="15"/>
      <c r="C59" s="19">
        <v>46</v>
      </c>
      <c r="D59" s="14">
        <f t="shared" si="3"/>
        <v>36.799999999999997</v>
      </c>
      <c r="E59" s="22">
        <v>5</v>
      </c>
      <c r="F59" s="46">
        <f t="shared" si="1"/>
        <v>8.3333333350000007</v>
      </c>
      <c r="G59" s="48">
        <f t="shared" si="2"/>
        <v>45.133333334999996</v>
      </c>
      <c r="I59" s="52">
        <v>45</v>
      </c>
      <c r="J59"/>
    </row>
    <row r="60" spans="1:10" ht="21" thickBot="1" x14ac:dyDescent="0.35">
      <c r="A60" s="25" t="s">
        <v>42</v>
      </c>
      <c r="B60" s="15"/>
      <c r="C60" s="19">
        <v>40</v>
      </c>
      <c r="D60" s="14">
        <f t="shared" si="3"/>
        <v>32</v>
      </c>
      <c r="E60" s="22">
        <v>5</v>
      </c>
      <c r="F60" s="46">
        <f t="shared" si="1"/>
        <v>8.3333333350000007</v>
      </c>
      <c r="G60" s="48">
        <f t="shared" si="2"/>
        <v>40.333333334999999</v>
      </c>
      <c r="I60" s="52">
        <v>40</v>
      </c>
      <c r="J60"/>
    </row>
    <row r="61" spans="1:10" ht="21" thickBot="1" x14ac:dyDescent="0.35">
      <c r="A61" s="25" t="s">
        <v>43</v>
      </c>
      <c r="B61" s="15"/>
      <c r="C61" s="19">
        <v>28</v>
      </c>
      <c r="D61" s="14">
        <f t="shared" si="3"/>
        <v>22.4</v>
      </c>
      <c r="E61" s="22">
        <v>5</v>
      </c>
      <c r="F61" s="46">
        <f t="shared" si="1"/>
        <v>8.3333333350000007</v>
      </c>
      <c r="G61" s="48">
        <f t="shared" si="2"/>
        <v>30.733333334999998</v>
      </c>
      <c r="I61" s="52">
        <v>31</v>
      </c>
      <c r="J61"/>
    </row>
    <row r="62" spans="1:10" ht="21" thickBot="1" x14ac:dyDescent="0.35">
      <c r="A62" s="25" t="s">
        <v>69</v>
      </c>
      <c r="B62" s="15"/>
      <c r="C62" s="19">
        <v>22</v>
      </c>
      <c r="D62" s="14">
        <f t="shared" si="3"/>
        <v>17.600000000000001</v>
      </c>
      <c r="E62" s="22">
        <v>4</v>
      </c>
      <c r="F62" s="46">
        <f t="shared" si="1"/>
        <v>6.6666666680000004</v>
      </c>
      <c r="G62" s="48">
        <f t="shared" si="2"/>
        <v>24.266666668000003</v>
      </c>
      <c r="I62" s="52">
        <v>24</v>
      </c>
      <c r="J62"/>
    </row>
    <row r="63" spans="1:10" ht="21.75" thickTop="1" thickBot="1" x14ac:dyDescent="0.35">
      <c r="A63" s="29" t="s">
        <v>44</v>
      </c>
      <c r="B63" s="15"/>
      <c r="C63" s="19">
        <v>26</v>
      </c>
      <c r="D63" s="14">
        <f t="shared" si="3"/>
        <v>20.8</v>
      </c>
      <c r="E63" s="22">
        <v>4</v>
      </c>
      <c r="F63" s="46">
        <f t="shared" si="1"/>
        <v>6.6666666680000004</v>
      </c>
      <c r="G63" s="48">
        <f t="shared" si="2"/>
        <v>27.466666668000002</v>
      </c>
      <c r="I63" s="52">
        <v>28</v>
      </c>
      <c r="J63"/>
    </row>
    <row r="64" spans="1:10" ht="21" thickBot="1" x14ac:dyDescent="0.35">
      <c r="A64" s="25" t="s">
        <v>45</v>
      </c>
      <c r="B64" s="15"/>
      <c r="C64" s="19">
        <v>14</v>
      </c>
      <c r="D64" s="14">
        <f t="shared" si="3"/>
        <v>11.2</v>
      </c>
      <c r="E64" s="22">
        <v>4</v>
      </c>
      <c r="F64" s="46">
        <f t="shared" si="1"/>
        <v>6.6666666680000004</v>
      </c>
      <c r="G64" s="48">
        <f t="shared" si="2"/>
        <v>17.866666668000001</v>
      </c>
      <c r="I64" s="52">
        <v>18</v>
      </c>
      <c r="J64"/>
    </row>
    <row r="65" spans="1:10" ht="21" thickBot="1" x14ac:dyDescent="0.35">
      <c r="A65" s="25" t="s">
        <v>46</v>
      </c>
      <c r="B65" s="15"/>
      <c r="C65" s="19">
        <v>16</v>
      </c>
      <c r="D65" s="14">
        <f t="shared" si="3"/>
        <v>12.8</v>
      </c>
      <c r="E65" s="22">
        <v>5</v>
      </c>
      <c r="F65" s="46">
        <f t="shared" si="1"/>
        <v>8.3333333350000007</v>
      </c>
      <c r="G65" s="48">
        <f t="shared" si="2"/>
        <v>21.133333335000003</v>
      </c>
      <c r="I65" s="52">
        <v>21</v>
      </c>
      <c r="J65"/>
    </row>
    <row r="66" spans="1:10" ht="21" thickBot="1" x14ac:dyDescent="0.35">
      <c r="A66" s="25" t="s">
        <v>47</v>
      </c>
      <c r="B66" s="15"/>
      <c r="C66" s="19">
        <v>25</v>
      </c>
      <c r="D66" s="14">
        <f t="shared" si="3"/>
        <v>20</v>
      </c>
      <c r="E66" s="22">
        <v>4</v>
      </c>
      <c r="F66" s="46">
        <f t="shared" si="1"/>
        <v>6.6666666680000004</v>
      </c>
      <c r="G66" s="48">
        <f t="shared" si="2"/>
        <v>26.666666668000001</v>
      </c>
      <c r="I66" s="52">
        <v>27</v>
      </c>
      <c r="J66"/>
    </row>
    <row r="67" spans="1:10" ht="21" thickBot="1" x14ac:dyDescent="0.35">
      <c r="A67" s="25" t="s">
        <v>48</v>
      </c>
      <c r="B67" s="15"/>
      <c r="C67" s="19">
        <v>15</v>
      </c>
      <c r="D67" s="14">
        <f t="shared" si="3"/>
        <v>12</v>
      </c>
      <c r="E67" s="22">
        <v>4</v>
      </c>
      <c r="F67" s="46">
        <f t="shared" si="1"/>
        <v>6.6666666680000004</v>
      </c>
      <c r="G67" s="48">
        <f t="shared" si="2"/>
        <v>18.666666668000001</v>
      </c>
      <c r="I67" s="52">
        <v>19</v>
      </c>
      <c r="J67"/>
    </row>
    <row r="68" spans="1:10" ht="21" thickBot="1" x14ac:dyDescent="0.35">
      <c r="A68" s="25" t="s">
        <v>49</v>
      </c>
      <c r="B68" s="15"/>
      <c r="C68" s="19">
        <v>47</v>
      </c>
      <c r="D68" s="14">
        <f t="shared" si="3"/>
        <v>37.6</v>
      </c>
      <c r="E68" s="22">
        <v>5</v>
      </c>
      <c r="F68" s="46">
        <f t="shared" si="1"/>
        <v>8.3333333350000007</v>
      </c>
      <c r="G68" s="48">
        <f t="shared" si="2"/>
        <v>45.933333335</v>
      </c>
      <c r="I68" s="52">
        <v>46</v>
      </c>
      <c r="J68"/>
    </row>
    <row r="69" spans="1:10" ht="20.25" thickBot="1" x14ac:dyDescent="0.35">
      <c r="A69" s="28" t="s">
        <v>70</v>
      </c>
      <c r="B69" s="15"/>
      <c r="C69" s="19">
        <v>32</v>
      </c>
      <c r="D69" s="14">
        <f t="shared" si="3"/>
        <v>25.6</v>
      </c>
      <c r="E69" s="22">
        <v>5</v>
      </c>
      <c r="F69" s="46">
        <f t="shared" si="1"/>
        <v>8.3333333350000007</v>
      </c>
      <c r="G69" s="48">
        <f t="shared" si="2"/>
        <v>33.933333335</v>
      </c>
      <c r="I69" s="52">
        <v>34</v>
      </c>
      <c r="J69"/>
    </row>
    <row r="70" spans="1:10" ht="21" thickBot="1" x14ac:dyDescent="0.35">
      <c r="A70" s="25" t="s">
        <v>50</v>
      </c>
      <c r="B70" s="15"/>
      <c r="C70" s="19">
        <v>14</v>
      </c>
      <c r="D70" s="14">
        <f t="shared" si="3"/>
        <v>11.2</v>
      </c>
      <c r="E70" s="22">
        <v>4</v>
      </c>
      <c r="F70" s="46">
        <f t="shared" si="1"/>
        <v>6.6666666680000004</v>
      </c>
      <c r="G70" s="48">
        <f t="shared" si="2"/>
        <v>17.866666668000001</v>
      </c>
      <c r="I70" s="52">
        <v>18</v>
      </c>
      <c r="J70"/>
    </row>
    <row r="71" spans="1:10" ht="21" thickBot="1" x14ac:dyDescent="0.35">
      <c r="A71" s="30" t="s">
        <v>51</v>
      </c>
      <c r="B71" s="15"/>
      <c r="C71" s="19">
        <v>20</v>
      </c>
      <c r="D71" s="14">
        <f t="shared" si="3"/>
        <v>16</v>
      </c>
      <c r="E71" s="22">
        <v>5</v>
      </c>
      <c r="F71" s="46">
        <f t="shared" si="1"/>
        <v>8.3333333350000007</v>
      </c>
      <c r="G71" s="48">
        <f t="shared" si="2"/>
        <v>24.333333334999999</v>
      </c>
      <c r="I71" s="52">
        <v>24</v>
      </c>
      <c r="J71"/>
    </row>
    <row r="72" spans="1:10" ht="21" thickBot="1" x14ac:dyDescent="0.35">
      <c r="A72" s="30" t="s">
        <v>52</v>
      </c>
      <c r="B72" s="15"/>
      <c r="C72" s="19">
        <v>19</v>
      </c>
      <c r="D72" s="14">
        <f t="shared" ref="D72:D86" si="4">C72*40/50</f>
        <v>15.2</v>
      </c>
      <c r="E72" s="22">
        <v>5</v>
      </c>
      <c r="F72" s="46">
        <f t="shared" ref="F72:F86" si="5">E72*1.666666667</f>
        <v>8.3333333350000007</v>
      </c>
      <c r="G72" s="48">
        <f t="shared" si="2"/>
        <v>23.533333335000002</v>
      </c>
      <c r="I72" s="52">
        <v>24</v>
      </c>
      <c r="J72"/>
    </row>
    <row r="73" spans="1:10" ht="21" thickBot="1" x14ac:dyDescent="0.35">
      <c r="A73" s="25" t="s">
        <v>74</v>
      </c>
      <c r="B73" s="15"/>
      <c r="C73" s="19">
        <v>18</v>
      </c>
      <c r="D73" s="14">
        <f t="shared" si="4"/>
        <v>14.4</v>
      </c>
      <c r="E73" s="22">
        <v>3</v>
      </c>
      <c r="F73" s="46">
        <f t="shared" si="5"/>
        <v>5.0000000010000001</v>
      </c>
      <c r="G73" s="48">
        <f t="shared" ref="G73:G86" si="6">D73+F73</f>
        <v>19.400000001000002</v>
      </c>
      <c r="I73" s="52">
        <v>20</v>
      </c>
      <c r="J73"/>
    </row>
    <row r="74" spans="1:10" ht="21" thickBot="1" x14ac:dyDescent="0.35">
      <c r="A74" s="25" t="s">
        <v>53</v>
      </c>
      <c r="B74" s="15"/>
      <c r="C74" s="19">
        <v>42</v>
      </c>
      <c r="D74" s="14">
        <f t="shared" si="4"/>
        <v>33.6</v>
      </c>
      <c r="E74" s="22">
        <v>5</v>
      </c>
      <c r="F74" s="46">
        <f t="shared" si="5"/>
        <v>8.3333333350000007</v>
      </c>
      <c r="G74" s="48">
        <f t="shared" si="6"/>
        <v>41.933333335</v>
      </c>
      <c r="I74" s="52">
        <v>42</v>
      </c>
      <c r="J74"/>
    </row>
    <row r="75" spans="1:10" ht="21" thickBot="1" x14ac:dyDescent="0.35">
      <c r="A75" s="25" t="s">
        <v>54</v>
      </c>
      <c r="B75" s="15"/>
      <c r="C75" s="19">
        <v>12</v>
      </c>
      <c r="D75" s="14">
        <f t="shared" si="4"/>
        <v>9.6</v>
      </c>
      <c r="E75" s="22">
        <v>2</v>
      </c>
      <c r="F75" s="46">
        <f t="shared" si="5"/>
        <v>3.3333333340000002</v>
      </c>
      <c r="G75" s="48">
        <f t="shared" si="6"/>
        <v>12.933333334</v>
      </c>
      <c r="I75" s="52">
        <v>13</v>
      </c>
      <c r="J75"/>
    </row>
    <row r="76" spans="1:10" ht="21" thickBot="1" x14ac:dyDescent="0.35">
      <c r="A76" s="33" t="s">
        <v>55</v>
      </c>
      <c r="B76" s="15"/>
      <c r="C76" s="19">
        <v>26</v>
      </c>
      <c r="D76" s="14">
        <f t="shared" si="4"/>
        <v>20.8</v>
      </c>
      <c r="E76" s="22">
        <v>4</v>
      </c>
      <c r="F76" s="46">
        <f t="shared" si="5"/>
        <v>6.6666666680000004</v>
      </c>
      <c r="G76" s="48">
        <f t="shared" si="6"/>
        <v>27.466666668000002</v>
      </c>
      <c r="I76" s="52">
        <v>28</v>
      </c>
      <c r="J76"/>
    </row>
    <row r="77" spans="1:10" ht="21" thickBot="1" x14ac:dyDescent="0.35">
      <c r="A77" s="30" t="s">
        <v>73</v>
      </c>
      <c r="B77" s="15"/>
      <c r="C77" s="19">
        <v>13</v>
      </c>
      <c r="D77" s="14">
        <f t="shared" si="4"/>
        <v>10.4</v>
      </c>
      <c r="E77" s="22">
        <v>5</v>
      </c>
      <c r="F77" s="46">
        <f t="shared" si="5"/>
        <v>8.3333333350000007</v>
      </c>
      <c r="G77" s="48">
        <f t="shared" si="6"/>
        <v>18.733333335000001</v>
      </c>
      <c r="I77" s="52">
        <v>19</v>
      </c>
      <c r="J77"/>
    </row>
    <row r="78" spans="1:10" ht="19.5" thickBot="1" x14ac:dyDescent="0.35">
      <c r="A78" s="34" t="s">
        <v>56</v>
      </c>
      <c r="B78" s="15"/>
      <c r="C78" s="19">
        <v>35</v>
      </c>
      <c r="D78" s="14">
        <f t="shared" si="4"/>
        <v>28</v>
      </c>
      <c r="E78" s="22">
        <v>5</v>
      </c>
      <c r="F78" s="46">
        <f t="shared" si="5"/>
        <v>8.3333333350000007</v>
      </c>
      <c r="G78" s="48">
        <f t="shared" si="6"/>
        <v>36.333333334999999</v>
      </c>
      <c r="I78" s="52">
        <v>36</v>
      </c>
      <c r="J78"/>
    </row>
    <row r="79" spans="1:10" ht="21" thickBot="1" x14ac:dyDescent="0.35">
      <c r="A79" s="25" t="s">
        <v>57</v>
      </c>
      <c r="B79" s="15"/>
      <c r="C79" s="19"/>
      <c r="D79" s="14">
        <v>27.78</v>
      </c>
      <c r="E79" s="22">
        <v>5</v>
      </c>
      <c r="F79" s="46">
        <f t="shared" si="5"/>
        <v>8.3333333350000007</v>
      </c>
      <c r="G79" s="48">
        <f t="shared" si="6"/>
        <v>36.113333335</v>
      </c>
      <c r="I79" s="52">
        <v>36</v>
      </c>
      <c r="J79"/>
    </row>
    <row r="80" spans="1:10" ht="21" thickBot="1" x14ac:dyDescent="0.35">
      <c r="A80" s="25" t="s">
        <v>58</v>
      </c>
      <c r="B80" s="15"/>
      <c r="C80" s="19">
        <v>36</v>
      </c>
      <c r="D80" s="14">
        <f t="shared" si="4"/>
        <v>28.8</v>
      </c>
      <c r="E80" s="22">
        <v>5</v>
      </c>
      <c r="F80" s="46">
        <f t="shared" si="5"/>
        <v>8.3333333350000007</v>
      </c>
      <c r="G80" s="48">
        <f t="shared" si="6"/>
        <v>37.133333335000003</v>
      </c>
      <c r="I80" s="52">
        <v>37</v>
      </c>
      <c r="J80"/>
    </row>
    <row r="81" spans="1:10" ht="21" thickBot="1" x14ac:dyDescent="0.35">
      <c r="A81" s="25" t="s">
        <v>59</v>
      </c>
      <c r="B81" s="15"/>
      <c r="C81" s="19">
        <v>25</v>
      </c>
      <c r="D81" s="14">
        <f t="shared" si="4"/>
        <v>20</v>
      </c>
      <c r="E81" s="22">
        <v>5</v>
      </c>
      <c r="F81" s="46">
        <f t="shared" si="5"/>
        <v>8.3333333350000007</v>
      </c>
      <c r="G81" s="48">
        <f t="shared" si="6"/>
        <v>28.333333334999999</v>
      </c>
      <c r="I81" s="52">
        <v>28</v>
      </c>
      <c r="J81"/>
    </row>
    <row r="82" spans="1:10" ht="19.5" thickBot="1" x14ac:dyDescent="0.35">
      <c r="A82" s="27" t="s">
        <v>79</v>
      </c>
      <c r="B82" s="15"/>
      <c r="C82" s="19">
        <v>45</v>
      </c>
      <c r="D82" s="14">
        <f t="shared" si="4"/>
        <v>36</v>
      </c>
      <c r="E82" s="22">
        <v>5</v>
      </c>
      <c r="F82" s="46">
        <f t="shared" si="5"/>
        <v>8.3333333350000007</v>
      </c>
      <c r="G82" s="48">
        <f t="shared" si="6"/>
        <v>44.333333334999999</v>
      </c>
      <c r="I82" s="52">
        <v>44</v>
      </c>
      <c r="J82"/>
    </row>
    <row r="83" spans="1:10" ht="21" thickBot="1" x14ac:dyDescent="0.35">
      <c r="A83" s="25" t="s">
        <v>60</v>
      </c>
      <c r="B83" s="15"/>
      <c r="C83" s="19"/>
      <c r="D83" s="14">
        <v>16.670000000000002</v>
      </c>
      <c r="E83" s="22">
        <v>4</v>
      </c>
      <c r="F83" s="46">
        <f t="shared" si="5"/>
        <v>6.6666666680000004</v>
      </c>
      <c r="G83" s="48">
        <f t="shared" si="6"/>
        <v>23.336666668000003</v>
      </c>
      <c r="I83" s="52">
        <v>23</v>
      </c>
      <c r="J83"/>
    </row>
    <row r="84" spans="1:10" ht="21" thickBot="1" x14ac:dyDescent="0.35">
      <c r="A84" s="25" t="s">
        <v>61</v>
      </c>
      <c r="B84" s="15"/>
      <c r="C84" s="19">
        <v>26</v>
      </c>
      <c r="D84" s="14">
        <f t="shared" si="4"/>
        <v>20.8</v>
      </c>
      <c r="E84" s="22">
        <v>5</v>
      </c>
      <c r="F84" s="46">
        <f t="shared" si="5"/>
        <v>8.3333333350000007</v>
      </c>
      <c r="G84" s="48">
        <f t="shared" si="6"/>
        <v>29.133333335000003</v>
      </c>
      <c r="I84" s="23">
        <v>29</v>
      </c>
      <c r="J84"/>
    </row>
    <row r="85" spans="1:10" ht="21" thickBot="1" x14ac:dyDescent="0.35">
      <c r="A85" s="30" t="s">
        <v>62</v>
      </c>
      <c r="B85" s="15"/>
      <c r="C85" s="19">
        <v>39</v>
      </c>
      <c r="D85" s="14">
        <f t="shared" si="4"/>
        <v>31.2</v>
      </c>
      <c r="E85" s="22">
        <v>5</v>
      </c>
      <c r="F85" s="46">
        <f t="shared" si="5"/>
        <v>8.3333333350000007</v>
      </c>
      <c r="G85" s="48">
        <f t="shared" si="6"/>
        <v>39.533333335000002</v>
      </c>
      <c r="I85" s="23">
        <v>40</v>
      </c>
      <c r="J85"/>
    </row>
    <row r="86" spans="1:10" ht="21.75" thickTop="1" thickBot="1" x14ac:dyDescent="0.35">
      <c r="A86" s="35" t="s">
        <v>72</v>
      </c>
      <c r="B86" s="24"/>
      <c r="C86" s="36">
        <v>30</v>
      </c>
      <c r="D86" s="14">
        <f t="shared" si="4"/>
        <v>24</v>
      </c>
      <c r="E86" s="22">
        <v>4</v>
      </c>
      <c r="F86" s="46">
        <f t="shared" si="5"/>
        <v>6.6666666680000004</v>
      </c>
      <c r="G86" s="48">
        <f t="shared" si="6"/>
        <v>30.666666668000001</v>
      </c>
      <c r="I86" s="23">
        <v>31</v>
      </c>
      <c r="J86"/>
    </row>
    <row r="87" spans="1:10" ht="21" x14ac:dyDescent="0.3">
      <c r="A87" s="43" t="s">
        <v>91</v>
      </c>
      <c r="B87" s="37"/>
      <c r="C87" s="44">
        <v>16</v>
      </c>
      <c r="D87" s="14" t="s">
        <v>95</v>
      </c>
      <c r="E87" s="39" t="s">
        <v>99</v>
      </c>
      <c r="F87" s="40"/>
      <c r="G87" s="41"/>
      <c r="I87" s="23">
        <v>16</v>
      </c>
      <c r="J87"/>
    </row>
    <row r="88" spans="1:10" ht="21" x14ac:dyDescent="0.3">
      <c r="A88" s="42" t="s">
        <v>80</v>
      </c>
      <c r="B88" s="37"/>
      <c r="C88" s="23">
        <v>18</v>
      </c>
      <c r="D88" s="14" t="s">
        <v>96</v>
      </c>
      <c r="E88" s="39" t="s">
        <v>99</v>
      </c>
      <c r="F88" s="40"/>
      <c r="G88" s="41"/>
      <c r="I88" s="23">
        <v>18</v>
      </c>
      <c r="J88"/>
    </row>
    <row r="89" spans="1:10" ht="21" x14ac:dyDescent="0.3">
      <c r="A89" s="42" t="s">
        <v>83</v>
      </c>
      <c r="B89" s="37"/>
      <c r="C89" s="23">
        <v>20</v>
      </c>
      <c r="D89" s="14" t="s">
        <v>97</v>
      </c>
      <c r="E89" s="39" t="s">
        <v>99</v>
      </c>
      <c r="F89" s="40"/>
      <c r="G89" s="41"/>
      <c r="I89" s="23">
        <v>20</v>
      </c>
      <c r="J89"/>
    </row>
    <row r="90" spans="1:10" ht="21" x14ac:dyDescent="0.3">
      <c r="A90" s="42" t="s">
        <v>81</v>
      </c>
      <c r="B90" s="37"/>
      <c r="C90" s="23">
        <v>31</v>
      </c>
      <c r="D90" s="14" t="s">
        <v>98</v>
      </c>
      <c r="E90" s="39" t="s">
        <v>99</v>
      </c>
      <c r="F90" s="40"/>
      <c r="G90" s="41"/>
      <c r="I90" s="23">
        <v>31</v>
      </c>
      <c r="J90"/>
    </row>
    <row r="91" spans="1:10" ht="21" x14ac:dyDescent="0.3">
      <c r="A91" s="42" t="s">
        <v>82</v>
      </c>
      <c r="B91" s="37"/>
      <c r="C91" s="23">
        <v>31</v>
      </c>
      <c r="D91" s="14" t="s">
        <v>98</v>
      </c>
      <c r="E91" s="39" t="s">
        <v>99</v>
      </c>
      <c r="F91" s="40"/>
      <c r="G91" s="41"/>
      <c r="I91" s="23">
        <v>31</v>
      </c>
      <c r="J91"/>
    </row>
    <row r="92" spans="1:10" ht="18" x14ac:dyDescent="0.25">
      <c r="A92" s="38"/>
      <c r="F92" s="5"/>
      <c r="I92" s="37"/>
      <c r="J92"/>
    </row>
    <row r="93" spans="1:10" ht="18" x14ac:dyDescent="0.25">
      <c r="A93" s="1"/>
      <c r="F93" s="5"/>
      <c r="I93" s="37"/>
      <c r="J93"/>
    </row>
    <row r="94" spans="1:10" ht="18" x14ac:dyDescent="0.25">
      <c r="A94" s="1"/>
      <c r="F94" s="5"/>
      <c r="I94" s="37"/>
      <c r="J94"/>
    </row>
    <row r="95" spans="1:10" ht="18" x14ac:dyDescent="0.25">
      <c r="A95" s="2"/>
      <c r="F95" s="5"/>
      <c r="I95" s="37"/>
      <c r="J95"/>
    </row>
    <row r="96" spans="1:10" x14ac:dyDescent="0.45">
      <c r="F96" s="5"/>
      <c r="I96" s="37"/>
      <c r="J96" s="5"/>
    </row>
    <row r="97" spans="6:10" x14ac:dyDescent="0.45">
      <c r="F97" s="5"/>
      <c r="I97" s="37"/>
      <c r="J97" s="5"/>
    </row>
    <row r="98" spans="6:10" x14ac:dyDescent="0.45">
      <c r="F98" s="5"/>
      <c r="I98" s="37"/>
      <c r="J98" s="5"/>
    </row>
    <row r="99" spans="6:10" x14ac:dyDescent="0.45">
      <c r="F99" s="5"/>
      <c r="I99" s="37"/>
      <c r="J99" s="5"/>
    </row>
    <row r="100" spans="6:10" x14ac:dyDescent="0.45">
      <c r="F100" s="5"/>
      <c r="I100" s="37"/>
      <c r="J100" s="5"/>
    </row>
    <row r="101" spans="6:10" x14ac:dyDescent="0.45">
      <c r="F101" s="5"/>
      <c r="I101" s="37"/>
      <c r="J101" s="5"/>
    </row>
    <row r="102" spans="6:10" x14ac:dyDescent="0.45">
      <c r="I102" s="37"/>
      <c r="J102" s="5"/>
    </row>
    <row r="103" spans="6:10" x14ac:dyDescent="0.45">
      <c r="I103" s="37"/>
      <c r="J103" s="5"/>
    </row>
    <row r="104" spans="6:10" x14ac:dyDescent="0.45">
      <c r="I104" s="37"/>
      <c r="J104" s="5"/>
    </row>
    <row r="105" spans="6:10" x14ac:dyDescent="0.45">
      <c r="I105" s="37"/>
      <c r="J105" s="5"/>
    </row>
    <row r="106" spans="6:10" x14ac:dyDescent="0.45">
      <c r="I106" s="37"/>
      <c r="J106" s="5"/>
    </row>
    <row r="107" spans="6:10" x14ac:dyDescent="0.45">
      <c r="I107" s="37"/>
      <c r="J107" s="5"/>
    </row>
    <row r="108" spans="6:10" x14ac:dyDescent="0.45">
      <c r="I108" s="37"/>
      <c r="J108" s="49"/>
    </row>
    <row r="109" spans="6:10" x14ac:dyDescent="0.45">
      <c r="I109" s="37"/>
      <c r="J109" s="49"/>
    </row>
    <row r="110" spans="6:10" x14ac:dyDescent="0.45">
      <c r="I110" s="37"/>
      <c r="J110" s="49"/>
    </row>
    <row r="111" spans="6:10" x14ac:dyDescent="0.45">
      <c r="I111" s="37"/>
      <c r="J111" s="49"/>
    </row>
    <row r="112" spans="6:10" x14ac:dyDescent="0.45">
      <c r="I112" s="37"/>
      <c r="J112" s="49"/>
    </row>
    <row r="113" spans="9:10" x14ac:dyDescent="0.45">
      <c r="I113" s="37"/>
      <c r="J113" s="49"/>
    </row>
    <row r="114" spans="9:10" x14ac:dyDescent="0.45">
      <c r="I114" s="37"/>
      <c r="J114" s="49"/>
    </row>
    <row r="115" spans="9:10" x14ac:dyDescent="0.45">
      <c r="I115" s="37"/>
      <c r="J115" s="49"/>
    </row>
    <row r="116" spans="9:10" x14ac:dyDescent="0.45">
      <c r="I116" s="37"/>
      <c r="J116" s="49"/>
    </row>
  </sheetData>
  <mergeCells count="2">
    <mergeCell ref="A4:A6"/>
    <mergeCell ref="B2:C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SARWAT</cp:lastModifiedBy>
  <cp:lastPrinted>2023-04-23T19:49:33Z</cp:lastPrinted>
  <dcterms:created xsi:type="dcterms:W3CDTF">2015-06-05T18:17:20Z</dcterms:created>
  <dcterms:modified xsi:type="dcterms:W3CDTF">2023-04-23T19:51:41Z</dcterms:modified>
</cp:coreProperties>
</file>