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Zoology Lectures 2015-2016\2nd course exam 2021\"/>
    </mc:Choice>
  </mc:AlternateContent>
  <xr:revisionPtr revIDLastSave="0" documentId="13_ncr:1_{0F8C24D6-4D1D-4603-98D3-7A62346AEF1F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Sheet1" sheetId="1" r:id="rId1"/>
  </sheets>
  <definedNames>
    <definedName name="_xlnm.Print_Area" localSheetId="0">Sheet1!$A$1:$G$102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9" i="1" l="1"/>
  <c r="F99" i="1"/>
  <c r="I7" i="1" l="1"/>
  <c r="D9" i="1" l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I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F47" i="1" s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F55" i="1" s="1"/>
  <c r="D56" i="1"/>
  <c r="F56" i="1" s="1"/>
  <c r="D57" i="1"/>
  <c r="F57" i="1" s="1"/>
  <c r="D58" i="1"/>
  <c r="F58" i="1" s="1"/>
  <c r="D59" i="1"/>
  <c r="F59" i="1" s="1"/>
  <c r="D60" i="1"/>
  <c r="F60" i="1" s="1"/>
  <c r="D61" i="1"/>
  <c r="F61" i="1" s="1"/>
  <c r="D62" i="1"/>
  <c r="F62" i="1" s="1"/>
  <c r="D63" i="1"/>
  <c r="F63" i="1" s="1"/>
  <c r="D64" i="1"/>
  <c r="F64" i="1" s="1"/>
  <c r="D65" i="1"/>
  <c r="F65" i="1" s="1"/>
  <c r="D66" i="1"/>
  <c r="F66" i="1" s="1"/>
  <c r="D67" i="1"/>
  <c r="F67" i="1" s="1"/>
  <c r="D68" i="1"/>
  <c r="F68" i="1" s="1"/>
  <c r="D69" i="1"/>
  <c r="F69" i="1" s="1"/>
  <c r="D70" i="1"/>
  <c r="F70" i="1" s="1"/>
  <c r="D71" i="1"/>
  <c r="F71" i="1" s="1"/>
  <c r="D72" i="1"/>
  <c r="F72" i="1" s="1"/>
  <c r="D73" i="1"/>
  <c r="F73" i="1" s="1"/>
  <c r="D74" i="1"/>
  <c r="F74" i="1" s="1"/>
  <c r="D75" i="1"/>
  <c r="F75" i="1" s="1"/>
  <c r="D76" i="1"/>
  <c r="F76" i="1" s="1"/>
  <c r="D77" i="1"/>
  <c r="F77" i="1" s="1"/>
  <c r="D78" i="1"/>
  <c r="F78" i="1" s="1"/>
  <c r="D79" i="1"/>
  <c r="F79" i="1" s="1"/>
  <c r="D80" i="1"/>
  <c r="F80" i="1" s="1"/>
  <c r="D81" i="1"/>
  <c r="F81" i="1" s="1"/>
  <c r="D82" i="1"/>
  <c r="F82" i="1" s="1"/>
  <c r="D83" i="1"/>
  <c r="F83" i="1" s="1"/>
  <c r="D84" i="1"/>
  <c r="F84" i="1" s="1"/>
  <c r="D85" i="1"/>
  <c r="F85" i="1" s="1"/>
  <c r="D86" i="1"/>
  <c r="F86" i="1" s="1"/>
  <c r="D87" i="1"/>
  <c r="F87" i="1" s="1"/>
  <c r="D88" i="1"/>
  <c r="F88" i="1" s="1"/>
  <c r="D89" i="1"/>
  <c r="F89" i="1" s="1"/>
  <c r="D90" i="1"/>
  <c r="F90" i="1" s="1"/>
  <c r="D91" i="1"/>
  <c r="F91" i="1" s="1"/>
  <c r="D92" i="1"/>
  <c r="F92" i="1" s="1"/>
  <c r="D93" i="1"/>
  <c r="F93" i="1" s="1"/>
  <c r="D94" i="1"/>
  <c r="F94" i="1" s="1"/>
  <c r="D95" i="1"/>
  <c r="F95" i="1" s="1"/>
  <c r="D96" i="1"/>
  <c r="F96" i="1" s="1"/>
  <c r="D97" i="1"/>
  <c r="F97" i="1" s="1"/>
  <c r="D98" i="1"/>
  <c r="F98" i="1" s="1"/>
  <c r="D8" i="1"/>
  <c r="F8" i="1" s="1"/>
  <c r="I8" i="1" s="1"/>
</calcChain>
</file>

<file path=xl/sharedStrings.xml><?xml version="1.0" encoding="utf-8"?>
<sst xmlns="http://schemas.openxmlformats.org/spreadsheetml/2006/main" count="110" uniqueCount="108">
  <si>
    <t>نـــــــــــاو</t>
  </si>
  <si>
    <t>یەکی بایۆلۆژی</t>
  </si>
  <si>
    <t>Theory</t>
  </si>
  <si>
    <t>/15</t>
  </si>
  <si>
    <t>2022-2023</t>
  </si>
  <si>
    <t>احمد محمد عبدالرحمن حمد</t>
  </si>
  <si>
    <t>اسماء زیاد طارق رشيد</t>
  </si>
  <si>
    <t>الاء ابراهيم سليمان علي</t>
  </si>
  <si>
    <t>ایمان  اركان  فرمان مجباس</t>
  </si>
  <si>
    <t>ایلاف سرباز انور رحمان</t>
  </si>
  <si>
    <t>ایلاف مظفر حمد مام علی</t>
  </si>
  <si>
    <t>ایلاف یاسين محمد رسول</t>
  </si>
  <si>
    <t>ایمان گيلان صالح عولا</t>
  </si>
  <si>
    <t>ایمان هيمن ابراهيم عمر</t>
  </si>
  <si>
    <t>باڵا قانع محمد حسن</t>
  </si>
  <si>
    <t>پە یام روستم لطيف حمد</t>
  </si>
  <si>
    <t>تروسکە دیاری عبدالخالق عزیز</t>
  </si>
  <si>
    <t>جوان جلال محمد عثمان</t>
  </si>
  <si>
    <t>خدیجە دلير صالح حمدامين</t>
  </si>
  <si>
    <t>دنيا دیدار مشير مجيد</t>
  </si>
  <si>
    <t>دونيا محمد عمر محمدامين</t>
  </si>
  <si>
    <t>دیلان فائق نامق امين</t>
  </si>
  <si>
    <t>راژان ریبوار محمد جبار</t>
  </si>
  <si>
    <t>رؤیة غازي محمد عمر</t>
  </si>
  <si>
    <t>ریان جمال صدیق مصطفى</t>
  </si>
  <si>
    <t>ریان ناظم كاكل عزیز</t>
  </si>
  <si>
    <t>زینب فاخر خليل حسن</t>
  </si>
  <si>
    <t>ژیلە  جميل جعفر محمدامين</t>
  </si>
  <si>
    <t>ژین جميل جعفر محمدامين</t>
  </si>
  <si>
    <t>سازگار صوفى حامد اسماعيل</t>
  </si>
  <si>
    <t>سرۆ اشرف یاور محمد</t>
  </si>
  <si>
    <t>سميە  صابر محمد شوكر</t>
  </si>
  <si>
    <t>سميە خالد مصطفى احمد</t>
  </si>
  <si>
    <t>سيما سامی خالد فهيم</t>
  </si>
  <si>
    <t>سيماء فاخر نادر برایم</t>
  </si>
  <si>
    <t>شادیار محمد رسول عبدالله</t>
  </si>
  <si>
    <t>شاناز احمد حسين احمد</t>
  </si>
  <si>
    <t xml:space="preserve">شاناز امجد نوری عبدالله </t>
  </si>
  <si>
    <t>شایستە  خورشيد حميد محمد</t>
  </si>
  <si>
    <t>شهلا اسماعيل حسين محمدامين</t>
  </si>
  <si>
    <t>شيماء مجيد رؤوف نجم</t>
  </si>
  <si>
    <t>علی عبدالباسط احسان</t>
  </si>
  <si>
    <t>غزال قناة رشو اوصمان</t>
  </si>
  <si>
    <t>فرشتە نایف عبدالله شریف</t>
  </si>
  <si>
    <t>قاسم عبدالصمد حمد محمود</t>
  </si>
  <si>
    <t>کاشان محمود حبيب جافر</t>
  </si>
  <si>
    <t>گولستان فرهاد نوري حسن</t>
  </si>
  <si>
    <t>لانە اسماعيل یاسين کریم</t>
  </si>
  <si>
    <t>ماتاڤ وریا اسعد عمر</t>
  </si>
  <si>
    <t>ماوی فاخر صدیق محمد</t>
  </si>
  <si>
    <t>محمد امجد هاوار سعدى</t>
  </si>
  <si>
    <t>محمد رسول لاس محمود</t>
  </si>
  <si>
    <t>محمد شریف نامق شيخو</t>
  </si>
  <si>
    <t>مریم زهير حيدر طە</t>
  </si>
  <si>
    <t>مریم صباح فخرالدین غفور</t>
  </si>
  <si>
    <t>مولان حمد مصطفی رسول</t>
  </si>
  <si>
    <t>نجيم جميل محمود محمود</t>
  </si>
  <si>
    <t>هدی هادی ابراهيم قادر</t>
  </si>
  <si>
    <t>هناء سرباز صدرالدین صدیق</t>
  </si>
  <si>
    <t>هێشو هادی حمد شيخ اسماعيل</t>
  </si>
  <si>
    <t>هيڤی ادریس حسن مصطفى</t>
  </si>
  <si>
    <t>هيلين دلشاد محمد محمود</t>
  </si>
  <si>
    <t>هەردی وشيار بکر مولود</t>
  </si>
  <si>
    <t>وليد رشيد خورشيد ولى</t>
  </si>
  <si>
    <t>یسرى نوزاد احمد محمد</t>
  </si>
  <si>
    <t>ئاریان معروف حسن محمد</t>
  </si>
  <si>
    <t>زهراء حمد زیاد محمد ناصر</t>
  </si>
  <si>
    <t>پە یام محمد رحمان  على</t>
  </si>
  <si>
    <t>بە هره كمال محمد رسول</t>
  </si>
  <si>
    <t>بهره محمد عبدالله محمدامين</t>
  </si>
  <si>
    <t>رێژنە بارزان رەحمان سلێمان</t>
  </si>
  <si>
    <t>شەوین محمد رشيد مولود</t>
  </si>
  <si>
    <t>صالح انوراحمد حمد امين</t>
  </si>
  <si>
    <t>شایستە عمرعبدالعزیز احمد</t>
  </si>
  <si>
    <t>گەشبين عمر عزیز عمر</t>
  </si>
  <si>
    <t>محمود ادریس حسين شریف</t>
  </si>
  <si>
    <t>سانا سەفرنوری على</t>
  </si>
  <si>
    <t>General Zoology</t>
  </si>
  <si>
    <t>/38</t>
  </si>
  <si>
    <t>ئاهەنگ ناظم عثمان محمد</t>
  </si>
  <si>
    <t>هەكارعبدالقادر خضر حمد</t>
  </si>
  <si>
    <t xml:space="preserve">مينە زكری حسين عبدالله </t>
  </si>
  <si>
    <t>سناریا عبدالرحمن عزیز رسول</t>
  </si>
  <si>
    <t>شيلان وشياربكرمولود</t>
  </si>
  <si>
    <t>فرزانە سيامند اميرقرطاس</t>
  </si>
  <si>
    <t>سەدا عثمان حسين عثمان</t>
  </si>
  <si>
    <t>ولاء عبد الجليل عبد الجبارعزیز</t>
  </si>
  <si>
    <t>مروە ادریس عزیز</t>
  </si>
  <si>
    <t>ڵاڤین عمر مصطفی</t>
  </si>
  <si>
    <t>دانا ابراهیم احمد</t>
  </si>
  <si>
    <t>سیما مصطفی صابر</t>
  </si>
  <si>
    <t>اسماء مصطفی عزیز</t>
  </si>
  <si>
    <t>پەیام سلیمان همزە</t>
  </si>
  <si>
    <t>نورۆز عزت عزیز</t>
  </si>
  <si>
    <t>هێڤی جمال عمر</t>
  </si>
  <si>
    <t>محمد منیر یحیی</t>
  </si>
  <si>
    <t>دانیا بارزان بلال</t>
  </si>
  <si>
    <t>بەهره طالب ابابكر حمد امين</t>
  </si>
  <si>
    <t xml:space="preserve">Two marks for </t>
  </si>
  <si>
    <t>attending first lecture (G1)</t>
  </si>
  <si>
    <t>Final Theory</t>
  </si>
  <si>
    <t>Practical</t>
  </si>
  <si>
    <t>/35</t>
  </si>
  <si>
    <t>Final</t>
  </si>
  <si>
    <t>/50</t>
  </si>
  <si>
    <t>Final /50</t>
  </si>
  <si>
    <t>اسراءانور علي</t>
  </si>
  <si>
    <t>محمد  ظاهر توفیق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</si>
</sst>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8"/>
      <name val="Adobe Arabic"/>
      <family val="1"/>
    </font>
    <font>
      <sz val="12"/>
      <color theme="1"/>
      <name val="Noto Naskh Arabic UI"/>
      <family val="2"/>
    </font>
    <font>
      <sz val="12"/>
      <color rgb="FFFF3399"/>
      <name val="Noto Naskh Arabic U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dobe Arabic"/>
      <family val="1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Adobe Arabic"/>
      <family val="1"/>
    </font>
    <font>
      <b/>
      <sz val="16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5"/>
      <color rgb="FF000000"/>
      <name val="Times New Roman"/>
      <family val="1"/>
    </font>
    <font>
      <b/>
      <sz val="15.5"/>
      <color rgb="FF000000"/>
      <name val="Times New Roman"/>
      <family val="1"/>
    </font>
    <font>
      <b/>
      <sz val="14.5"/>
      <color rgb="FF000000"/>
      <name val="Times New Roman"/>
      <family val="1"/>
    </font>
    <font>
      <sz val="14"/>
      <color rgb="FFFF0000"/>
      <name val="Noto Naskh Arabic UI"/>
      <family val="2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4" xfId="0" applyFont="1" applyBorder="1" applyAlignment="1">
      <alignment horizontal="right" vertical="top" indent="1"/>
    </xf>
    <xf numFmtId="0" fontId="3" fillId="0" borderId="4" xfId="0" applyFont="1" applyBorder="1" applyAlignment="1">
      <alignment horizontal="right" vertical="top" indent="1"/>
    </xf>
    <xf numFmtId="0" fontId="1" fillId="0" borderId="0" xfId="0" applyFont="1"/>
    <xf numFmtId="0" fontId="4" fillId="4" borderId="4" xfId="0" applyFont="1" applyFill="1" applyBorder="1"/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6" fillId="6" borderId="0" xfId="0" applyFont="1" applyFill="1"/>
    <xf numFmtId="0" fontId="9" fillId="7" borderId="21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 wrapText="1" readingOrder="2"/>
    </xf>
    <xf numFmtId="0" fontId="12" fillId="0" borderId="24" xfId="0" applyFont="1" applyBorder="1" applyAlignment="1">
      <alignment horizontal="right" vertical="center" wrapText="1" readingOrder="2"/>
    </xf>
    <xf numFmtId="0" fontId="13" fillId="0" borderId="25" xfId="0" applyFont="1" applyBorder="1" applyAlignment="1">
      <alignment horizontal="right" vertical="center" wrapText="1" readingOrder="2"/>
    </xf>
    <xf numFmtId="0" fontId="12" fillId="0" borderId="25" xfId="0" applyFont="1" applyBorder="1" applyAlignment="1">
      <alignment horizontal="right" vertical="center" wrapText="1" indent="1" readingOrder="2"/>
    </xf>
    <xf numFmtId="0" fontId="14" fillId="0" borderId="25" xfId="0" applyFont="1" applyBorder="1" applyAlignment="1">
      <alignment horizontal="right" vertical="center" wrapText="1" readingOrder="2"/>
    </xf>
    <xf numFmtId="0" fontId="12" fillId="0" borderId="24" xfId="0" applyFont="1" applyBorder="1" applyAlignment="1">
      <alignment horizontal="right" vertical="center" wrapText="1" indent="1" readingOrder="2"/>
    </xf>
    <xf numFmtId="0" fontId="12" fillId="0" borderId="24" xfId="0" applyFont="1" applyBorder="1" applyAlignment="1">
      <alignment vertical="center" wrapText="1" readingOrder="2"/>
    </xf>
    <xf numFmtId="0" fontId="12" fillId="0" borderId="25" xfId="0" applyFont="1" applyBorder="1" applyAlignment="1">
      <alignment vertical="center" wrapText="1" readingOrder="2"/>
    </xf>
    <xf numFmtId="0" fontId="15" fillId="0" borderId="25" xfId="0" applyFont="1" applyBorder="1" applyAlignment="1">
      <alignment vertical="center" wrapText="1" readingOrder="2"/>
    </xf>
    <xf numFmtId="0" fontId="16" fillId="0" borderId="25" xfId="0" applyFont="1" applyBorder="1" applyAlignment="1">
      <alignment vertical="center" wrapText="1" readingOrder="2"/>
    </xf>
    <xf numFmtId="0" fontId="15" fillId="0" borderId="25" xfId="0" applyFont="1" applyBorder="1" applyAlignment="1">
      <alignment horizontal="right" vertical="center" wrapText="1" readingOrder="2"/>
    </xf>
    <xf numFmtId="0" fontId="16" fillId="0" borderId="25" xfId="0" applyFont="1" applyBorder="1" applyAlignment="1">
      <alignment horizontal="right" vertical="center" wrapText="1" readingOrder="2"/>
    </xf>
    <xf numFmtId="0" fontId="12" fillId="0" borderId="26" xfId="0" applyFont="1" applyBorder="1" applyAlignment="1">
      <alignment horizontal="right" vertical="center" wrapText="1" readingOrder="2"/>
    </xf>
    <xf numFmtId="0" fontId="4" fillId="8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0" fillId="0" borderId="4" xfId="0" applyBorder="1"/>
    <xf numFmtId="0" fontId="13" fillId="0" borderId="25" xfId="0" applyFont="1" applyBorder="1" applyAlignment="1">
      <alignment vertical="center" wrapText="1" readingOrder="2"/>
    </xf>
    <xf numFmtId="0" fontId="17" fillId="3" borderId="4" xfId="0" applyFont="1" applyFill="1" applyBorder="1" applyAlignment="1">
      <alignment horizontal="right" vertical="top" indent="1"/>
    </xf>
    <xf numFmtId="0" fontId="17" fillId="0" borderId="4" xfId="0" applyFont="1" applyBorder="1" applyAlignment="1">
      <alignment horizontal="right" vertical="top" indent="1"/>
    </xf>
    <xf numFmtId="0" fontId="4" fillId="5" borderId="4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shrinkToFit="1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7" fillId="0" borderId="27" xfId="0" applyFont="1" applyBorder="1" applyAlignment="1">
      <alignment horizontal="right" vertical="top" indent="1"/>
    </xf>
    <xf numFmtId="0" fontId="0" fillId="0" borderId="28" xfId="0" applyBorder="1"/>
    <xf numFmtId="0" fontId="4" fillId="8" borderId="28" xfId="0" applyFont="1" applyFill="1" applyBorder="1" applyAlignment="1">
      <alignment horizontal="center"/>
    </xf>
    <xf numFmtId="2" fontId="4" fillId="0" borderId="29" xfId="0" applyNumberFormat="1" applyFont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8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337705</xdr:colOff>
      <xdr:row>7</xdr:row>
      <xdr:rowOff>199159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70D45DA-41D8-4726-AD7D-4B87E016117E}"/>
            </a:ext>
          </a:extLst>
        </xdr:cNvPr>
        <xdr:cNvSpPr txBox="1"/>
      </xdr:nvSpPr>
      <xdr:spPr>
        <a:xfrm>
          <a:off x="7810500" y="19829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view="pageBreakPreview" zoomScale="90" zoomScaleNormal="130" zoomScaleSheetLayoutView="90" workbookViewId="0">
      <selection activeCell="L105" sqref="L105"/>
    </sheetView>
  </sheetViews>
  <sheetFormatPr defaultRowHeight="24.75" x14ac:dyDescent="0.45"/>
  <cols>
    <col min="1" max="1" width="30.7109375" style="3" customWidth="1"/>
    <col min="3" max="3" width="13.7109375" customWidth="1"/>
    <col min="4" max="4" width="15.28515625" style="5" customWidth="1"/>
    <col min="5" max="5" width="14.28515625" style="5" customWidth="1"/>
    <col min="6" max="6" width="14.7109375" customWidth="1"/>
    <col min="7" max="7" width="14.140625" customWidth="1"/>
    <col min="8" max="8" width="47.7109375" hidden="1" customWidth="1"/>
    <col min="10" max="10" width="14" style="4" customWidth="1"/>
  </cols>
  <sheetData>
    <row r="1" spans="1:10" ht="16.5" thickBot="1" x14ac:dyDescent="0.3">
      <c r="A1"/>
      <c r="J1"/>
    </row>
    <row r="2" spans="1:10" ht="21.75" thickBot="1" x14ac:dyDescent="0.4">
      <c r="A2" s="14" t="s">
        <v>77</v>
      </c>
      <c r="B2" s="60" t="s">
        <v>4</v>
      </c>
      <c r="C2" s="61"/>
      <c r="J2"/>
    </row>
    <row r="3" spans="1:10" ht="25.5" thickBot="1" x14ac:dyDescent="0.3">
      <c r="A3" s="15" t="s">
        <v>1</v>
      </c>
      <c r="J3"/>
    </row>
    <row r="4" spans="1:10" ht="16.5" thickBot="1" x14ac:dyDescent="0.3">
      <c r="A4" s="57" t="s">
        <v>0</v>
      </c>
      <c r="J4"/>
    </row>
    <row r="5" spans="1:10" ht="18.75" x14ac:dyDescent="0.3">
      <c r="A5" s="58"/>
      <c r="B5" s="6"/>
      <c r="C5" s="51" t="s">
        <v>2</v>
      </c>
      <c r="D5" s="46" t="s">
        <v>2</v>
      </c>
      <c r="E5" s="46" t="s">
        <v>98</v>
      </c>
      <c r="F5" s="48" t="s">
        <v>100</v>
      </c>
      <c r="G5" s="12" t="s">
        <v>101</v>
      </c>
      <c r="H5" s="9"/>
      <c r="I5" s="53" t="s">
        <v>103</v>
      </c>
      <c r="J5" s="54" t="s">
        <v>105</v>
      </c>
    </row>
    <row r="6" spans="1:10" ht="19.5" thickBot="1" x14ac:dyDescent="0.35">
      <c r="A6" s="59"/>
      <c r="B6" s="16"/>
      <c r="C6" s="19" t="s">
        <v>78</v>
      </c>
      <c r="D6" s="22" t="s">
        <v>3</v>
      </c>
      <c r="E6" s="47" t="s">
        <v>99</v>
      </c>
      <c r="F6" s="7" t="s">
        <v>3</v>
      </c>
      <c r="G6" s="13" t="s">
        <v>102</v>
      </c>
      <c r="I6" s="53" t="s">
        <v>104</v>
      </c>
      <c r="J6" s="52"/>
    </row>
    <row r="7" spans="1:10" ht="21.75" thickTop="1" thickBot="1" x14ac:dyDescent="0.35">
      <c r="A7" s="27" t="s">
        <v>5</v>
      </c>
      <c r="B7" s="17"/>
      <c r="C7" s="20">
        <v>0</v>
      </c>
      <c r="D7" s="17">
        <v>0</v>
      </c>
      <c r="E7" s="23"/>
      <c r="F7" s="8">
        <v>0</v>
      </c>
      <c r="G7" s="10">
        <v>18.7</v>
      </c>
      <c r="I7" s="53">
        <f>F7+G7</f>
        <v>18.7</v>
      </c>
      <c r="J7" s="52">
        <v>19</v>
      </c>
    </row>
    <row r="8" spans="1:10" ht="21.75" customHeight="1" thickBot="1" x14ac:dyDescent="0.35">
      <c r="A8" s="26" t="s">
        <v>6</v>
      </c>
      <c r="B8" s="18"/>
      <c r="C8" s="21">
        <v>12</v>
      </c>
      <c r="D8" s="49">
        <f>15*C8/38</f>
        <v>4.7368421052631575</v>
      </c>
      <c r="E8" s="23">
        <v>2</v>
      </c>
      <c r="F8" s="50">
        <f>D8+E8</f>
        <v>6.7368421052631575</v>
      </c>
      <c r="G8" s="11">
        <v>17.8</v>
      </c>
      <c r="I8" s="56">
        <f>F8+G8</f>
        <v>24.536842105263158</v>
      </c>
      <c r="J8" s="52">
        <v>25</v>
      </c>
    </row>
    <row r="9" spans="1:10" ht="21" thickBot="1" x14ac:dyDescent="0.35">
      <c r="A9" s="26" t="s">
        <v>7</v>
      </c>
      <c r="B9" s="18"/>
      <c r="C9" s="21">
        <v>10</v>
      </c>
      <c r="D9" s="49">
        <f t="shared" ref="D9:D72" si="0">15*C9/38</f>
        <v>3.9473684210526314</v>
      </c>
      <c r="E9" s="23"/>
      <c r="F9" s="50">
        <f t="shared" ref="F9:F72" si="1">D9+E9</f>
        <v>3.9473684210526314</v>
      </c>
      <c r="G9" s="11">
        <v>27.7</v>
      </c>
      <c r="I9" s="53">
        <v>31.65</v>
      </c>
      <c r="J9" s="52">
        <v>32</v>
      </c>
    </row>
    <row r="10" spans="1:10" ht="21" thickBot="1" x14ac:dyDescent="0.35">
      <c r="A10" s="26" t="s">
        <v>8</v>
      </c>
      <c r="B10" s="18"/>
      <c r="C10" s="21">
        <v>16</v>
      </c>
      <c r="D10" s="49">
        <f t="shared" si="0"/>
        <v>6.3157894736842106</v>
      </c>
      <c r="E10" s="23"/>
      <c r="F10" s="50">
        <f t="shared" si="1"/>
        <v>6.3157894736842106</v>
      </c>
      <c r="G10" s="11">
        <v>31</v>
      </c>
      <c r="I10" s="53">
        <v>37.32</v>
      </c>
      <c r="J10" s="52">
        <v>37</v>
      </c>
    </row>
    <row r="11" spans="1:10" ht="21" thickBot="1" x14ac:dyDescent="0.35">
      <c r="A11" s="26" t="s">
        <v>9</v>
      </c>
      <c r="B11" s="18"/>
      <c r="C11" s="21">
        <v>10</v>
      </c>
      <c r="D11" s="49">
        <f t="shared" si="0"/>
        <v>3.9473684210526314</v>
      </c>
      <c r="E11" s="23"/>
      <c r="F11" s="50">
        <f t="shared" si="1"/>
        <v>3.9473684210526314</v>
      </c>
      <c r="G11" s="11">
        <v>29</v>
      </c>
      <c r="I11" s="53">
        <v>32.950000000000003</v>
      </c>
      <c r="J11" s="52">
        <v>33</v>
      </c>
    </row>
    <row r="12" spans="1:10" ht="21" thickBot="1" x14ac:dyDescent="0.35">
      <c r="A12" s="26" t="s">
        <v>10</v>
      </c>
      <c r="B12" s="18"/>
      <c r="C12" s="21">
        <v>11</v>
      </c>
      <c r="D12" s="49">
        <f t="shared" si="0"/>
        <v>4.3421052631578947</v>
      </c>
      <c r="E12" s="23"/>
      <c r="F12" s="50">
        <f t="shared" si="1"/>
        <v>4.3421052631578947</v>
      </c>
      <c r="G12" s="11">
        <v>15</v>
      </c>
      <c r="I12" s="53">
        <v>19.34</v>
      </c>
      <c r="J12" s="52">
        <v>19</v>
      </c>
    </row>
    <row r="13" spans="1:10" ht="21" thickBot="1" x14ac:dyDescent="0.35">
      <c r="A13" s="26" t="s">
        <v>11</v>
      </c>
      <c r="B13" s="18"/>
      <c r="C13" s="21">
        <v>5</v>
      </c>
      <c r="D13" s="49">
        <f t="shared" si="0"/>
        <v>1.9736842105263157</v>
      </c>
      <c r="E13" s="23">
        <v>2</v>
      </c>
      <c r="F13" s="50">
        <f t="shared" si="1"/>
        <v>3.9736842105263159</v>
      </c>
      <c r="G13" s="11">
        <v>12</v>
      </c>
      <c r="I13" s="53">
        <v>15.97</v>
      </c>
      <c r="J13" s="52">
        <v>16</v>
      </c>
    </row>
    <row r="14" spans="1:10" ht="21" thickBot="1" x14ac:dyDescent="0.35">
      <c r="A14" s="26" t="s">
        <v>12</v>
      </c>
      <c r="B14" s="18"/>
      <c r="C14" s="21">
        <v>34</v>
      </c>
      <c r="D14" s="49">
        <f t="shared" si="0"/>
        <v>13.421052631578947</v>
      </c>
      <c r="E14" s="23">
        <v>2</v>
      </c>
      <c r="F14" s="50">
        <f t="shared" si="1"/>
        <v>15.421052631578947</v>
      </c>
      <c r="G14" s="11">
        <v>27.4</v>
      </c>
      <c r="I14" s="53">
        <v>42.82</v>
      </c>
      <c r="J14" s="52">
        <v>43</v>
      </c>
    </row>
    <row r="15" spans="1:10" ht="21" thickBot="1" x14ac:dyDescent="0.35">
      <c r="A15" s="26" t="s">
        <v>13</v>
      </c>
      <c r="B15" s="18"/>
      <c r="C15" s="21">
        <v>26</v>
      </c>
      <c r="D15" s="49">
        <f t="shared" si="0"/>
        <v>10.263157894736842</v>
      </c>
      <c r="E15" s="23">
        <v>2</v>
      </c>
      <c r="F15" s="50">
        <f t="shared" si="1"/>
        <v>12.263157894736842</v>
      </c>
      <c r="G15" s="11">
        <v>29.5</v>
      </c>
      <c r="I15" s="56">
        <f>F15+G15</f>
        <v>41.763157894736842</v>
      </c>
      <c r="J15" s="52">
        <v>42</v>
      </c>
    </row>
    <row r="16" spans="1:10" ht="18" customHeight="1" thickBot="1" x14ac:dyDescent="0.35">
      <c r="A16" s="26" t="s">
        <v>14</v>
      </c>
      <c r="B16" s="18"/>
      <c r="C16" s="21">
        <v>14</v>
      </c>
      <c r="D16" s="49">
        <f t="shared" si="0"/>
        <v>5.5263157894736841</v>
      </c>
      <c r="E16" s="23"/>
      <c r="F16" s="50">
        <f t="shared" si="1"/>
        <v>5.5263157894736841</v>
      </c>
      <c r="G16" s="11">
        <v>22.5</v>
      </c>
      <c r="I16" s="53">
        <v>28.03</v>
      </c>
      <c r="J16" s="52">
        <v>28</v>
      </c>
    </row>
    <row r="17" spans="1:10" ht="21" thickBot="1" x14ac:dyDescent="0.35">
      <c r="A17" s="26" t="s">
        <v>69</v>
      </c>
      <c r="B17" s="18"/>
      <c r="C17" s="21">
        <v>10</v>
      </c>
      <c r="D17" s="49">
        <f t="shared" si="0"/>
        <v>3.9473684210526314</v>
      </c>
      <c r="E17" s="23">
        <v>2</v>
      </c>
      <c r="F17" s="50">
        <f t="shared" si="1"/>
        <v>5.9473684210526319</v>
      </c>
      <c r="G17" s="11">
        <v>14.75</v>
      </c>
      <c r="I17" s="53">
        <v>20.7</v>
      </c>
      <c r="J17" s="52">
        <v>21</v>
      </c>
    </row>
    <row r="18" spans="1:10" ht="27" customHeight="1" thickBot="1" x14ac:dyDescent="0.35">
      <c r="A18" s="26" t="s">
        <v>97</v>
      </c>
      <c r="B18" s="18"/>
      <c r="C18" s="21">
        <v>9</v>
      </c>
      <c r="D18" s="49">
        <f t="shared" si="0"/>
        <v>3.5526315789473686</v>
      </c>
      <c r="E18" s="23">
        <v>2</v>
      </c>
      <c r="F18" s="50">
        <f t="shared" si="1"/>
        <v>5.5526315789473681</v>
      </c>
      <c r="G18" s="11">
        <v>23.6</v>
      </c>
      <c r="I18" s="53">
        <v>29.15</v>
      </c>
      <c r="J18" s="52">
        <v>29</v>
      </c>
    </row>
    <row r="19" spans="1:10" ht="21" thickBot="1" x14ac:dyDescent="0.35">
      <c r="A19" s="26" t="s">
        <v>68</v>
      </c>
      <c r="B19" s="18"/>
      <c r="C19" s="21">
        <v>13</v>
      </c>
      <c r="D19" s="49">
        <f t="shared" si="0"/>
        <v>5.1315789473684212</v>
      </c>
      <c r="E19" s="23"/>
      <c r="F19" s="50">
        <f t="shared" si="1"/>
        <v>5.1315789473684212</v>
      </c>
      <c r="G19" s="11">
        <v>24.4</v>
      </c>
      <c r="I19" s="53">
        <v>29.53</v>
      </c>
      <c r="J19" s="52">
        <v>30</v>
      </c>
    </row>
    <row r="20" spans="1:10" ht="21" thickBot="1" x14ac:dyDescent="0.35">
      <c r="A20" s="26" t="s">
        <v>67</v>
      </c>
      <c r="B20" s="18"/>
      <c r="C20" s="21">
        <v>22</v>
      </c>
      <c r="D20" s="49">
        <f t="shared" si="0"/>
        <v>8.6842105263157894</v>
      </c>
      <c r="E20" s="23">
        <v>2</v>
      </c>
      <c r="F20" s="50">
        <f t="shared" si="1"/>
        <v>10.684210526315789</v>
      </c>
      <c r="G20" s="11">
        <v>22.7</v>
      </c>
      <c r="I20" s="53">
        <v>33.380000000000003</v>
      </c>
      <c r="J20" s="52">
        <v>33</v>
      </c>
    </row>
    <row r="21" spans="1:10" ht="21" thickBot="1" x14ac:dyDescent="0.35">
      <c r="A21" s="26" t="s">
        <v>15</v>
      </c>
      <c r="B21" s="18"/>
      <c r="C21" s="21">
        <v>15</v>
      </c>
      <c r="D21" s="49">
        <f t="shared" si="0"/>
        <v>5.9210526315789478</v>
      </c>
      <c r="E21" s="23">
        <v>2</v>
      </c>
      <c r="F21" s="50">
        <f t="shared" si="1"/>
        <v>7.9210526315789478</v>
      </c>
      <c r="G21" s="11">
        <v>11</v>
      </c>
      <c r="I21" s="53">
        <v>18.920000000000002</v>
      </c>
      <c r="J21" s="52">
        <v>19</v>
      </c>
    </row>
    <row r="22" spans="1:10" ht="19.5" thickBot="1" x14ac:dyDescent="0.35">
      <c r="A22" s="28" t="s">
        <v>16</v>
      </c>
      <c r="B22" s="18"/>
      <c r="C22" s="21">
        <v>12</v>
      </c>
      <c r="D22" s="49">
        <f t="shared" si="0"/>
        <v>4.7368421052631575</v>
      </c>
      <c r="E22" s="23">
        <v>2</v>
      </c>
      <c r="F22" s="50">
        <f t="shared" si="1"/>
        <v>6.7368421052631575</v>
      </c>
      <c r="G22" s="11">
        <v>24.3</v>
      </c>
      <c r="I22" s="53">
        <v>31.04</v>
      </c>
      <c r="J22" s="52">
        <v>31</v>
      </c>
    </row>
    <row r="23" spans="1:10" ht="21" thickBot="1" x14ac:dyDescent="0.35">
      <c r="A23" s="26" t="s">
        <v>17</v>
      </c>
      <c r="B23" s="18"/>
      <c r="C23" s="21">
        <v>19</v>
      </c>
      <c r="D23" s="49">
        <f t="shared" si="0"/>
        <v>7.5</v>
      </c>
      <c r="E23" s="23">
        <v>2</v>
      </c>
      <c r="F23" s="50">
        <f t="shared" si="1"/>
        <v>9.5</v>
      </c>
      <c r="G23" s="11">
        <v>32</v>
      </c>
      <c r="I23" s="53">
        <v>41.5</v>
      </c>
      <c r="J23" s="52">
        <v>42</v>
      </c>
    </row>
    <row r="24" spans="1:10" ht="21" thickBot="1" x14ac:dyDescent="0.35">
      <c r="A24" s="29" t="s">
        <v>18</v>
      </c>
      <c r="B24" s="18"/>
      <c r="C24" s="21">
        <v>10</v>
      </c>
      <c r="D24" s="49">
        <f t="shared" si="0"/>
        <v>3.9473684210526314</v>
      </c>
      <c r="E24" s="23"/>
      <c r="F24" s="50">
        <f t="shared" si="1"/>
        <v>3.9473684210526314</v>
      </c>
      <c r="G24" s="11">
        <v>27</v>
      </c>
      <c r="I24" s="53">
        <v>30.95</v>
      </c>
      <c r="J24" s="52">
        <v>31</v>
      </c>
    </row>
    <row r="25" spans="1:10" ht="21" thickBot="1" x14ac:dyDescent="0.35">
      <c r="A25" s="26" t="s">
        <v>19</v>
      </c>
      <c r="B25" s="18"/>
      <c r="C25" s="21">
        <v>14</v>
      </c>
      <c r="D25" s="49">
        <f t="shared" si="0"/>
        <v>5.5263157894736841</v>
      </c>
      <c r="E25" s="23"/>
      <c r="F25" s="50">
        <f t="shared" si="1"/>
        <v>5.5263157894736841</v>
      </c>
      <c r="G25" s="11">
        <v>21.4</v>
      </c>
      <c r="I25" s="53">
        <v>26.93</v>
      </c>
      <c r="J25" s="52">
        <v>27</v>
      </c>
    </row>
    <row r="26" spans="1:10" ht="21" thickBot="1" x14ac:dyDescent="0.35">
      <c r="A26" s="33" t="s">
        <v>20</v>
      </c>
      <c r="B26" s="18"/>
      <c r="C26" s="21">
        <v>5</v>
      </c>
      <c r="D26" s="49">
        <f t="shared" si="0"/>
        <v>1.9736842105263157</v>
      </c>
      <c r="E26" s="23"/>
      <c r="F26" s="50">
        <f t="shared" si="1"/>
        <v>1.9736842105263157</v>
      </c>
      <c r="G26" s="11">
        <v>15</v>
      </c>
      <c r="I26" s="53">
        <v>16.97</v>
      </c>
      <c r="J26" s="52">
        <v>17</v>
      </c>
    </row>
    <row r="27" spans="1:10" ht="21" thickBot="1" x14ac:dyDescent="0.35">
      <c r="A27" s="26" t="s">
        <v>21</v>
      </c>
      <c r="B27" s="18"/>
      <c r="C27" s="21">
        <v>34</v>
      </c>
      <c r="D27" s="49">
        <f t="shared" si="0"/>
        <v>13.421052631578947</v>
      </c>
      <c r="E27" s="23"/>
      <c r="F27" s="50">
        <f t="shared" si="1"/>
        <v>13.421052631578947</v>
      </c>
      <c r="G27" s="11">
        <v>32</v>
      </c>
      <c r="I27" s="53">
        <v>45.42</v>
      </c>
      <c r="J27" s="52">
        <v>46</v>
      </c>
    </row>
    <row r="28" spans="1:10" ht="21" thickBot="1" x14ac:dyDescent="0.35">
      <c r="A28" s="26" t="s">
        <v>22</v>
      </c>
      <c r="B28" s="18"/>
      <c r="C28" s="21">
        <v>14</v>
      </c>
      <c r="D28" s="49">
        <f t="shared" si="0"/>
        <v>5.5263157894736841</v>
      </c>
      <c r="E28" s="23"/>
      <c r="F28" s="50">
        <f t="shared" si="1"/>
        <v>5.5263157894736841</v>
      </c>
      <c r="G28" s="11">
        <v>28.1</v>
      </c>
      <c r="I28" s="53">
        <v>33.630000000000003</v>
      </c>
      <c r="J28" s="52">
        <v>34</v>
      </c>
    </row>
    <row r="29" spans="1:10" ht="21" thickBot="1" x14ac:dyDescent="0.35">
      <c r="A29" s="26" t="s">
        <v>23</v>
      </c>
      <c r="B29" s="18"/>
      <c r="C29" s="21">
        <v>10</v>
      </c>
      <c r="D29" s="49">
        <f t="shared" si="0"/>
        <v>3.9473684210526314</v>
      </c>
      <c r="E29" s="23"/>
      <c r="F29" s="50">
        <f t="shared" si="1"/>
        <v>3.9473684210526314</v>
      </c>
      <c r="G29" s="11">
        <v>22</v>
      </c>
      <c r="I29" s="53">
        <v>25.95</v>
      </c>
      <c r="J29" s="52">
        <v>26</v>
      </c>
    </row>
    <row r="30" spans="1:10" ht="20.25" thickBot="1" x14ac:dyDescent="0.35">
      <c r="A30" s="30" t="s">
        <v>70</v>
      </c>
      <c r="B30" s="18"/>
      <c r="C30" s="21">
        <v>13</v>
      </c>
      <c r="D30" s="49">
        <f t="shared" si="0"/>
        <v>5.1315789473684212</v>
      </c>
      <c r="E30" s="23"/>
      <c r="F30" s="50">
        <f t="shared" si="1"/>
        <v>5.1315789473684212</v>
      </c>
      <c r="G30" s="11">
        <v>24.3</v>
      </c>
      <c r="I30" s="53">
        <v>29.43</v>
      </c>
      <c r="J30" s="52">
        <v>30</v>
      </c>
    </row>
    <row r="31" spans="1:10" ht="21.75" thickTop="1" thickBot="1" x14ac:dyDescent="0.35">
      <c r="A31" s="32" t="s">
        <v>24</v>
      </c>
      <c r="B31" s="18"/>
      <c r="C31" s="21">
        <v>30</v>
      </c>
      <c r="D31" s="49">
        <f t="shared" si="0"/>
        <v>11.842105263157896</v>
      </c>
      <c r="E31" s="23">
        <v>2</v>
      </c>
      <c r="F31" s="50">
        <f t="shared" si="1"/>
        <v>13.842105263157896</v>
      </c>
      <c r="G31" s="11">
        <v>9</v>
      </c>
      <c r="I31" s="53">
        <v>22.84</v>
      </c>
      <c r="J31" s="52">
        <v>23</v>
      </c>
    </row>
    <row r="32" spans="1:10" ht="21" thickBot="1" x14ac:dyDescent="0.35">
      <c r="A32" s="26" t="s">
        <v>25</v>
      </c>
      <c r="B32" s="18"/>
      <c r="C32" s="21">
        <v>15</v>
      </c>
      <c r="D32" s="49">
        <f t="shared" si="0"/>
        <v>5.9210526315789478</v>
      </c>
      <c r="E32" s="23"/>
      <c r="F32" s="50">
        <f t="shared" si="1"/>
        <v>5.9210526315789478</v>
      </c>
      <c r="G32" s="11">
        <v>31</v>
      </c>
      <c r="I32" s="53">
        <v>36.92</v>
      </c>
      <c r="J32" s="52">
        <v>37</v>
      </c>
    </row>
    <row r="33" spans="1:10" ht="21" thickBot="1" x14ac:dyDescent="0.35">
      <c r="A33" s="26" t="s">
        <v>66</v>
      </c>
      <c r="B33" s="18"/>
      <c r="C33" s="21">
        <v>12</v>
      </c>
      <c r="D33" s="49">
        <f t="shared" si="0"/>
        <v>4.7368421052631575</v>
      </c>
      <c r="E33" s="23">
        <v>2</v>
      </c>
      <c r="F33" s="50">
        <f t="shared" si="1"/>
        <v>6.7368421052631575</v>
      </c>
      <c r="G33" s="11">
        <v>19.100000000000001</v>
      </c>
      <c r="I33" s="53">
        <v>25.84</v>
      </c>
      <c r="J33" s="52">
        <v>26</v>
      </c>
    </row>
    <row r="34" spans="1:10" ht="21" thickBot="1" x14ac:dyDescent="0.35">
      <c r="A34" s="26" t="s">
        <v>26</v>
      </c>
      <c r="B34" s="18"/>
      <c r="C34" s="21">
        <v>20</v>
      </c>
      <c r="D34" s="49">
        <f t="shared" si="0"/>
        <v>7.8947368421052628</v>
      </c>
      <c r="E34" s="23">
        <v>2</v>
      </c>
      <c r="F34" s="50">
        <f t="shared" si="1"/>
        <v>9.8947368421052637</v>
      </c>
      <c r="G34" s="11">
        <v>25.6</v>
      </c>
      <c r="I34" s="53">
        <v>35.49</v>
      </c>
      <c r="J34" s="52">
        <v>36</v>
      </c>
    </row>
    <row r="35" spans="1:10" ht="21.75" thickTop="1" thickBot="1" x14ac:dyDescent="0.35">
      <c r="A35" s="32" t="s">
        <v>27</v>
      </c>
      <c r="B35" s="18"/>
      <c r="C35" s="21">
        <v>26</v>
      </c>
      <c r="D35" s="49">
        <f t="shared" si="0"/>
        <v>10.263157894736842</v>
      </c>
      <c r="E35" s="23"/>
      <c r="F35" s="50">
        <f t="shared" si="1"/>
        <v>10.263157894736842</v>
      </c>
      <c r="G35" s="11">
        <v>31</v>
      </c>
      <c r="I35" s="53">
        <v>41.26</v>
      </c>
      <c r="J35" s="52">
        <v>41</v>
      </c>
    </row>
    <row r="36" spans="1:10" ht="21" thickBot="1" x14ac:dyDescent="0.35">
      <c r="A36" s="33" t="s">
        <v>28</v>
      </c>
      <c r="B36" s="18"/>
      <c r="C36" s="21">
        <v>19</v>
      </c>
      <c r="D36" s="49">
        <f t="shared" si="0"/>
        <v>7.5</v>
      </c>
      <c r="E36" s="23"/>
      <c r="F36" s="50">
        <f t="shared" si="1"/>
        <v>7.5</v>
      </c>
      <c r="G36" s="11">
        <v>25</v>
      </c>
      <c r="I36" s="53">
        <v>32.5</v>
      </c>
      <c r="J36" s="52">
        <v>33</v>
      </c>
    </row>
    <row r="37" spans="1:10" ht="21" thickBot="1" x14ac:dyDescent="0.35">
      <c r="A37" s="34" t="s">
        <v>29</v>
      </c>
      <c r="B37" s="18"/>
      <c r="C37" s="21">
        <v>15</v>
      </c>
      <c r="D37" s="49">
        <f t="shared" si="0"/>
        <v>5.9210526315789478</v>
      </c>
      <c r="E37" s="23"/>
      <c r="F37" s="50">
        <f t="shared" si="1"/>
        <v>5.9210526315789478</v>
      </c>
      <c r="G37" s="11">
        <v>30</v>
      </c>
      <c r="I37" s="53">
        <v>35.950000000000003</v>
      </c>
      <c r="J37" s="52">
        <v>36</v>
      </c>
    </row>
    <row r="38" spans="1:10" ht="21" thickBot="1" x14ac:dyDescent="0.35">
      <c r="A38" s="33" t="s">
        <v>76</v>
      </c>
      <c r="B38" s="18"/>
      <c r="C38" s="21">
        <v>24</v>
      </c>
      <c r="D38" s="49">
        <f t="shared" si="0"/>
        <v>9.473684210526315</v>
      </c>
      <c r="E38" s="23">
        <v>2</v>
      </c>
      <c r="F38" s="50">
        <f t="shared" si="1"/>
        <v>11.473684210526315</v>
      </c>
      <c r="G38" s="11">
        <v>26</v>
      </c>
      <c r="I38" s="53">
        <v>37.47</v>
      </c>
      <c r="J38" s="52">
        <v>38</v>
      </c>
    </row>
    <row r="39" spans="1:10" ht="21" thickBot="1" x14ac:dyDescent="0.35">
      <c r="A39" s="33" t="s">
        <v>30</v>
      </c>
      <c r="B39" s="18"/>
      <c r="C39" s="21">
        <v>12</v>
      </c>
      <c r="D39" s="49">
        <f t="shared" si="0"/>
        <v>4.7368421052631575</v>
      </c>
      <c r="E39" s="23"/>
      <c r="F39" s="50">
        <f t="shared" si="1"/>
        <v>4.7368421052631575</v>
      </c>
      <c r="G39" s="11">
        <v>7</v>
      </c>
      <c r="I39" s="53">
        <v>11.74</v>
      </c>
      <c r="J39" s="52">
        <v>12</v>
      </c>
    </row>
    <row r="40" spans="1:10" ht="21" thickBot="1" x14ac:dyDescent="0.35">
      <c r="A40" s="33" t="s">
        <v>31</v>
      </c>
      <c r="B40" s="18"/>
      <c r="C40" s="21">
        <v>0</v>
      </c>
      <c r="D40" s="49">
        <f t="shared" si="0"/>
        <v>0</v>
      </c>
      <c r="E40" s="23"/>
      <c r="F40" s="50">
        <f t="shared" si="1"/>
        <v>0</v>
      </c>
      <c r="G40" s="11">
        <v>25</v>
      </c>
      <c r="I40" s="53">
        <v>25</v>
      </c>
      <c r="J40" s="52">
        <v>25</v>
      </c>
    </row>
    <row r="41" spans="1:10" ht="21" thickBot="1" x14ac:dyDescent="0.35">
      <c r="A41" s="33" t="s">
        <v>32</v>
      </c>
      <c r="B41" s="18"/>
      <c r="C41" s="21">
        <v>29</v>
      </c>
      <c r="D41" s="49">
        <f t="shared" si="0"/>
        <v>11.447368421052632</v>
      </c>
      <c r="E41" s="23">
        <v>2</v>
      </c>
      <c r="F41" s="50">
        <f t="shared" si="1"/>
        <v>13.447368421052632</v>
      </c>
      <c r="G41" s="11">
        <v>28.1</v>
      </c>
      <c r="I41" s="53">
        <v>41.55</v>
      </c>
      <c r="J41" s="52">
        <v>42</v>
      </c>
    </row>
    <row r="42" spans="1:10" ht="19.5" thickBot="1" x14ac:dyDescent="0.35">
      <c r="A42" s="42" t="s">
        <v>82</v>
      </c>
      <c r="B42" s="18"/>
      <c r="C42" s="21">
        <v>13</v>
      </c>
      <c r="D42" s="49">
        <f t="shared" si="0"/>
        <v>5.1315789473684212</v>
      </c>
      <c r="E42" s="23"/>
      <c r="F42" s="50">
        <f t="shared" si="1"/>
        <v>5.1315789473684212</v>
      </c>
      <c r="G42" s="11">
        <v>26</v>
      </c>
      <c r="I42" s="53">
        <v>31.13</v>
      </c>
      <c r="J42" s="52">
        <v>31</v>
      </c>
    </row>
    <row r="43" spans="1:10" ht="21" thickBot="1" x14ac:dyDescent="0.35">
      <c r="A43" s="33" t="s">
        <v>85</v>
      </c>
      <c r="B43" s="18"/>
      <c r="C43" s="21">
        <v>25</v>
      </c>
      <c r="D43" s="49">
        <f t="shared" si="0"/>
        <v>9.8684210526315788</v>
      </c>
      <c r="E43" s="23"/>
      <c r="F43" s="50">
        <f t="shared" si="1"/>
        <v>9.8684210526315788</v>
      </c>
      <c r="G43" s="11">
        <v>28.4</v>
      </c>
      <c r="I43" s="53">
        <v>38.270000000000003</v>
      </c>
      <c r="J43" s="52">
        <v>38</v>
      </c>
    </row>
    <row r="44" spans="1:10" ht="21" thickBot="1" x14ac:dyDescent="0.35">
      <c r="A44" s="33" t="s">
        <v>33</v>
      </c>
      <c r="B44" s="18"/>
      <c r="C44" s="21">
        <v>27</v>
      </c>
      <c r="D44" s="49">
        <f t="shared" si="0"/>
        <v>10.657894736842104</v>
      </c>
      <c r="E44" s="23">
        <v>2</v>
      </c>
      <c r="F44" s="50">
        <f t="shared" si="1"/>
        <v>12.657894736842104</v>
      </c>
      <c r="G44" s="11">
        <v>32</v>
      </c>
      <c r="I44" s="53">
        <v>44.66</v>
      </c>
      <c r="J44" s="52">
        <v>45</v>
      </c>
    </row>
    <row r="45" spans="1:10" ht="21" thickBot="1" x14ac:dyDescent="0.35">
      <c r="A45" s="33" t="s">
        <v>34</v>
      </c>
      <c r="B45" s="18"/>
      <c r="C45" s="21">
        <v>32</v>
      </c>
      <c r="D45" s="49">
        <f t="shared" si="0"/>
        <v>12.631578947368421</v>
      </c>
      <c r="E45" s="23">
        <v>2</v>
      </c>
      <c r="F45" s="50">
        <f t="shared" si="1"/>
        <v>14.631578947368421</v>
      </c>
      <c r="G45" s="11">
        <v>29</v>
      </c>
      <c r="I45" s="53">
        <v>43.63</v>
      </c>
      <c r="J45" s="52">
        <v>44</v>
      </c>
    </row>
    <row r="46" spans="1:10" ht="21" thickBot="1" x14ac:dyDescent="0.35">
      <c r="A46" s="33" t="s">
        <v>35</v>
      </c>
      <c r="B46" s="18"/>
      <c r="C46" s="21">
        <v>13</v>
      </c>
      <c r="D46" s="49">
        <f t="shared" si="0"/>
        <v>5.1315789473684212</v>
      </c>
      <c r="E46" s="23"/>
      <c r="F46" s="50">
        <f t="shared" si="1"/>
        <v>5.1315789473684212</v>
      </c>
      <c r="G46" s="11">
        <v>0</v>
      </c>
      <c r="I46" s="53">
        <v>5.13</v>
      </c>
      <c r="J46" s="52">
        <v>5</v>
      </c>
    </row>
    <row r="47" spans="1:10" ht="21" thickBot="1" x14ac:dyDescent="0.35">
      <c r="A47" s="33" t="s">
        <v>36</v>
      </c>
      <c r="B47" s="18"/>
      <c r="C47" s="21">
        <v>10</v>
      </c>
      <c r="D47" s="49">
        <f t="shared" si="0"/>
        <v>3.9473684210526314</v>
      </c>
      <c r="E47" s="23"/>
      <c r="F47" s="50">
        <f t="shared" si="1"/>
        <v>3.9473684210526314</v>
      </c>
      <c r="G47" s="11">
        <v>15</v>
      </c>
      <c r="I47" s="53">
        <v>18.95</v>
      </c>
      <c r="J47" s="52">
        <v>19</v>
      </c>
    </row>
    <row r="48" spans="1:10" ht="21" thickBot="1" x14ac:dyDescent="0.35">
      <c r="A48" s="33" t="s">
        <v>37</v>
      </c>
      <c r="B48" s="18"/>
      <c r="C48" s="21">
        <v>10</v>
      </c>
      <c r="D48" s="49">
        <f t="shared" si="0"/>
        <v>3.9473684210526314</v>
      </c>
      <c r="E48" s="23"/>
      <c r="F48" s="50">
        <f t="shared" si="1"/>
        <v>3.9473684210526314</v>
      </c>
      <c r="G48" s="11">
        <v>26</v>
      </c>
      <c r="I48" s="53">
        <v>29.96</v>
      </c>
      <c r="J48" s="52">
        <v>30</v>
      </c>
    </row>
    <row r="49" spans="1:10" ht="21" thickBot="1" x14ac:dyDescent="0.35">
      <c r="A49" s="33" t="s">
        <v>38</v>
      </c>
      <c r="B49" s="18"/>
      <c r="C49" s="21">
        <v>8</v>
      </c>
      <c r="D49" s="49">
        <f t="shared" si="0"/>
        <v>3.1578947368421053</v>
      </c>
      <c r="E49" s="23"/>
      <c r="F49" s="50">
        <f t="shared" si="1"/>
        <v>3.1578947368421053</v>
      </c>
      <c r="G49" s="11">
        <v>22</v>
      </c>
      <c r="I49" s="53">
        <v>25.16</v>
      </c>
      <c r="J49" s="52">
        <v>25</v>
      </c>
    </row>
    <row r="50" spans="1:10" ht="21" thickBot="1" x14ac:dyDescent="0.35">
      <c r="A50" s="34" t="s">
        <v>73</v>
      </c>
      <c r="B50" s="18"/>
      <c r="C50" s="21">
        <v>3</v>
      </c>
      <c r="D50" s="49">
        <f t="shared" si="0"/>
        <v>1.1842105263157894</v>
      </c>
      <c r="E50" s="23"/>
      <c r="F50" s="50">
        <f t="shared" si="1"/>
        <v>1.1842105263157894</v>
      </c>
      <c r="G50" s="11">
        <v>14.3</v>
      </c>
      <c r="I50" s="53">
        <v>15.48</v>
      </c>
      <c r="J50" s="52">
        <v>16</v>
      </c>
    </row>
    <row r="51" spans="1:10" ht="19.5" thickBot="1" x14ac:dyDescent="0.35">
      <c r="A51" s="35" t="s">
        <v>39</v>
      </c>
      <c r="B51" s="18"/>
      <c r="C51" s="21">
        <v>12</v>
      </c>
      <c r="D51" s="49">
        <f t="shared" si="0"/>
        <v>4.7368421052631575</v>
      </c>
      <c r="E51" s="23"/>
      <c r="F51" s="50">
        <f t="shared" si="1"/>
        <v>4.7368421052631575</v>
      </c>
      <c r="G51" s="11">
        <v>24</v>
      </c>
      <c r="I51" s="53">
        <v>28.47</v>
      </c>
      <c r="J51" s="52">
        <v>29</v>
      </c>
    </row>
    <row r="52" spans="1:10" ht="21" thickBot="1" x14ac:dyDescent="0.35">
      <c r="A52" s="33" t="s">
        <v>71</v>
      </c>
      <c r="B52" s="18"/>
      <c r="C52" s="21">
        <v>23</v>
      </c>
      <c r="D52" s="49">
        <f t="shared" si="0"/>
        <v>9.0789473684210531</v>
      </c>
      <c r="E52" s="23">
        <v>2</v>
      </c>
      <c r="F52" s="50">
        <f t="shared" si="1"/>
        <v>11.078947368421053</v>
      </c>
      <c r="G52" s="11">
        <v>29</v>
      </c>
      <c r="I52" s="53">
        <v>40.08</v>
      </c>
      <c r="J52" s="52">
        <v>40</v>
      </c>
    </row>
    <row r="53" spans="1:10" ht="21" thickBot="1" x14ac:dyDescent="0.35">
      <c r="A53" s="33" t="s">
        <v>83</v>
      </c>
      <c r="B53" s="18"/>
      <c r="C53" s="21">
        <v>15</v>
      </c>
      <c r="D53" s="49">
        <f t="shared" si="0"/>
        <v>5.9210526315789478</v>
      </c>
      <c r="E53" s="23"/>
      <c r="F53" s="50">
        <f t="shared" si="1"/>
        <v>5.9210526315789478</v>
      </c>
      <c r="G53" s="11">
        <v>25</v>
      </c>
      <c r="I53" s="53">
        <v>30.95</v>
      </c>
      <c r="J53" s="52">
        <v>31</v>
      </c>
    </row>
    <row r="54" spans="1:10" ht="21" thickBot="1" x14ac:dyDescent="0.35">
      <c r="A54" s="33" t="s">
        <v>40</v>
      </c>
      <c r="B54" s="18"/>
      <c r="C54" s="21">
        <v>10</v>
      </c>
      <c r="D54" s="49">
        <f t="shared" si="0"/>
        <v>3.9473684210526314</v>
      </c>
      <c r="E54" s="23"/>
      <c r="F54" s="50">
        <f t="shared" si="1"/>
        <v>3.9473684210526314</v>
      </c>
      <c r="G54" s="11">
        <v>13.4</v>
      </c>
      <c r="I54" s="53">
        <v>17.350000000000001</v>
      </c>
      <c r="J54" s="52">
        <v>17</v>
      </c>
    </row>
    <row r="55" spans="1:10" ht="21" thickBot="1" x14ac:dyDescent="0.35">
      <c r="A55" s="33" t="s">
        <v>72</v>
      </c>
      <c r="B55" s="18"/>
      <c r="C55" s="21">
        <v>20</v>
      </c>
      <c r="D55" s="49">
        <f t="shared" si="0"/>
        <v>7.8947368421052628</v>
      </c>
      <c r="E55" s="23">
        <v>2</v>
      </c>
      <c r="F55" s="50">
        <f t="shared" si="1"/>
        <v>9.8947368421052637</v>
      </c>
      <c r="G55" s="11">
        <v>22.7</v>
      </c>
      <c r="I55" s="53">
        <v>32.590000000000003</v>
      </c>
      <c r="J55" s="52">
        <v>33</v>
      </c>
    </row>
    <row r="56" spans="1:10" ht="21" thickBot="1" x14ac:dyDescent="0.35">
      <c r="A56" s="33" t="s">
        <v>41</v>
      </c>
      <c r="B56" s="18"/>
      <c r="C56" s="21">
        <v>30</v>
      </c>
      <c r="D56" s="49">
        <f t="shared" si="0"/>
        <v>11.842105263157896</v>
      </c>
      <c r="E56" s="23">
        <v>2</v>
      </c>
      <c r="F56" s="50">
        <f t="shared" si="1"/>
        <v>13.842105263157896</v>
      </c>
      <c r="G56" s="11">
        <v>34</v>
      </c>
      <c r="I56" s="53">
        <v>47.84</v>
      </c>
      <c r="J56" s="52">
        <v>48</v>
      </c>
    </row>
    <row r="57" spans="1:10" ht="21" thickBot="1" x14ac:dyDescent="0.35">
      <c r="A57" s="33" t="s">
        <v>42</v>
      </c>
      <c r="B57" s="18"/>
      <c r="C57" s="21">
        <v>12</v>
      </c>
      <c r="D57" s="49">
        <f t="shared" si="0"/>
        <v>4.7368421052631575</v>
      </c>
      <c r="E57" s="23"/>
      <c r="F57" s="50">
        <f t="shared" si="1"/>
        <v>4.7368421052631575</v>
      </c>
      <c r="G57" s="11">
        <v>21</v>
      </c>
      <c r="I57" s="53">
        <v>25.47</v>
      </c>
      <c r="J57" s="52">
        <v>26</v>
      </c>
    </row>
    <row r="58" spans="1:10" ht="21" thickBot="1" x14ac:dyDescent="0.35">
      <c r="A58" s="33" t="s">
        <v>84</v>
      </c>
      <c r="B58" s="18"/>
      <c r="C58" s="21">
        <v>14</v>
      </c>
      <c r="D58" s="49">
        <f t="shared" si="0"/>
        <v>5.5263157894736841</v>
      </c>
      <c r="E58" s="23"/>
      <c r="F58" s="50">
        <f t="shared" si="1"/>
        <v>5.5263157894736841</v>
      </c>
      <c r="G58" s="11">
        <v>27</v>
      </c>
      <c r="I58" s="53">
        <v>32.53</v>
      </c>
      <c r="J58" s="52">
        <v>33</v>
      </c>
    </row>
    <row r="59" spans="1:10" ht="21.75" thickTop="1" thickBot="1" x14ac:dyDescent="0.35">
      <c r="A59" s="31" t="s">
        <v>43</v>
      </c>
      <c r="B59" s="18"/>
      <c r="C59" s="21">
        <v>32</v>
      </c>
      <c r="D59" s="49">
        <f t="shared" si="0"/>
        <v>12.631578947368421</v>
      </c>
      <c r="E59" s="23">
        <v>2</v>
      </c>
      <c r="F59" s="50">
        <f t="shared" si="1"/>
        <v>14.631578947368421</v>
      </c>
      <c r="G59" s="11">
        <v>30.5</v>
      </c>
      <c r="I59" s="53">
        <v>45.13</v>
      </c>
      <c r="J59" s="52">
        <v>45</v>
      </c>
    </row>
    <row r="60" spans="1:10" ht="21" thickBot="1" x14ac:dyDescent="0.35">
      <c r="A60" s="26" t="s">
        <v>44</v>
      </c>
      <c r="B60" s="18"/>
      <c r="C60" s="21">
        <v>25</v>
      </c>
      <c r="D60" s="49">
        <f t="shared" si="0"/>
        <v>9.8684210526315788</v>
      </c>
      <c r="E60" s="23"/>
      <c r="F60" s="50">
        <f t="shared" si="1"/>
        <v>9.8684210526315788</v>
      </c>
      <c r="G60" s="11">
        <v>31</v>
      </c>
      <c r="I60" s="53">
        <v>40.869999999999997</v>
      </c>
      <c r="J60" s="52">
        <v>41</v>
      </c>
    </row>
    <row r="61" spans="1:10" ht="21" thickBot="1" x14ac:dyDescent="0.35">
      <c r="A61" s="26" t="s">
        <v>45</v>
      </c>
      <c r="B61" s="18"/>
      <c r="C61" s="21">
        <v>5</v>
      </c>
      <c r="D61" s="49">
        <f t="shared" si="0"/>
        <v>1.9736842105263157</v>
      </c>
      <c r="E61" s="23"/>
      <c r="F61" s="50">
        <f t="shared" si="1"/>
        <v>1.9736842105263157</v>
      </c>
      <c r="G61" s="11">
        <v>25.2</v>
      </c>
      <c r="I61" s="53">
        <v>27.17</v>
      </c>
      <c r="J61" s="52">
        <v>27</v>
      </c>
    </row>
    <row r="62" spans="1:10" ht="21" thickBot="1" x14ac:dyDescent="0.35">
      <c r="A62" s="26" t="s">
        <v>74</v>
      </c>
      <c r="B62" s="18"/>
      <c r="C62" s="21">
        <v>14</v>
      </c>
      <c r="D62" s="49">
        <f t="shared" si="0"/>
        <v>5.5263157894736841</v>
      </c>
      <c r="E62" s="23"/>
      <c r="F62" s="50">
        <f t="shared" si="1"/>
        <v>5.5263157894736841</v>
      </c>
      <c r="G62" s="11">
        <v>26.5</v>
      </c>
      <c r="I62" s="53">
        <v>32.03</v>
      </c>
      <c r="J62" s="52">
        <v>32</v>
      </c>
    </row>
    <row r="63" spans="1:10" ht="21.75" thickTop="1" thickBot="1" x14ac:dyDescent="0.35">
      <c r="A63" s="31" t="s">
        <v>46</v>
      </c>
      <c r="B63" s="18"/>
      <c r="C63" s="21">
        <v>11</v>
      </c>
      <c r="D63" s="49">
        <f t="shared" si="0"/>
        <v>4.3421052631578947</v>
      </c>
      <c r="E63" s="23"/>
      <c r="F63" s="50">
        <f t="shared" si="1"/>
        <v>4.3421052631578947</v>
      </c>
      <c r="G63" s="11">
        <v>27.1</v>
      </c>
      <c r="I63" s="53">
        <v>31.44</v>
      </c>
      <c r="J63" s="52">
        <v>32</v>
      </c>
    </row>
    <row r="64" spans="1:10" ht="21" thickBot="1" x14ac:dyDescent="0.35">
      <c r="A64" s="26" t="s">
        <v>47</v>
      </c>
      <c r="B64" s="18"/>
      <c r="C64" s="21">
        <v>1</v>
      </c>
      <c r="D64" s="49">
        <f t="shared" si="0"/>
        <v>0.39473684210526316</v>
      </c>
      <c r="E64" s="23">
        <v>2</v>
      </c>
      <c r="F64" s="50">
        <f t="shared" si="1"/>
        <v>2.3947368421052633</v>
      </c>
      <c r="G64" s="11">
        <v>18</v>
      </c>
      <c r="I64" s="53">
        <v>20.39</v>
      </c>
      <c r="J64" s="52">
        <v>20</v>
      </c>
    </row>
    <row r="65" spans="1:10" ht="21" thickBot="1" x14ac:dyDescent="0.35">
      <c r="A65" s="26" t="s">
        <v>48</v>
      </c>
      <c r="B65" s="18"/>
      <c r="C65" s="21">
        <v>4</v>
      </c>
      <c r="D65" s="49">
        <f t="shared" si="0"/>
        <v>1.5789473684210527</v>
      </c>
      <c r="E65" s="23">
        <v>2</v>
      </c>
      <c r="F65" s="50">
        <f t="shared" si="1"/>
        <v>3.5789473684210527</v>
      </c>
      <c r="G65" s="11">
        <v>16.8</v>
      </c>
      <c r="I65" s="53">
        <v>20.38</v>
      </c>
      <c r="J65" s="52">
        <v>20</v>
      </c>
    </row>
    <row r="66" spans="1:10" ht="21" thickBot="1" x14ac:dyDescent="0.35">
      <c r="A66" s="26" t="s">
        <v>49</v>
      </c>
      <c r="B66" s="18"/>
      <c r="C66" s="21">
        <v>16</v>
      </c>
      <c r="D66" s="49">
        <f t="shared" si="0"/>
        <v>6.3157894736842106</v>
      </c>
      <c r="E66" s="23">
        <v>2</v>
      </c>
      <c r="F66" s="50">
        <f t="shared" si="1"/>
        <v>8.3157894736842106</v>
      </c>
      <c r="G66" s="11">
        <v>31.5</v>
      </c>
      <c r="I66" s="53">
        <v>39.82</v>
      </c>
      <c r="J66" s="52">
        <v>40</v>
      </c>
    </row>
    <row r="67" spans="1:10" ht="21" thickBot="1" x14ac:dyDescent="0.35">
      <c r="A67" s="26" t="s">
        <v>50</v>
      </c>
      <c r="B67" s="18"/>
      <c r="C67" s="21">
        <v>0</v>
      </c>
      <c r="D67" s="49">
        <f t="shared" si="0"/>
        <v>0</v>
      </c>
      <c r="E67" s="23"/>
      <c r="F67" s="50">
        <f t="shared" si="1"/>
        <v>0</v>
      </c>
      <c r="G67" s="11">
        <v>0</v>
      </c>
      <c r="I67" s="53">
        <v>0</v>
      </c>
      <c r="J67" s="52">
        <v>0</v>
      </c>
    </row>
    <row r="68" spans="1:10" ht="21" thickBot="1" x14ac:dyDescent="0.35">
      <c r="A68" s="26" t="s">
        <v>51</v>
      </c>
      <c r="B68" s="18"/>
      <c r="C68" s="21">
        <v>8</v>
      </c>
      <c r="D68" s="49">
        <f t="shared" si="0"/>
        <v>3.1578947368421053</v>
      </c>
      <c r="E68" s="23"/>
      <c r="F68" s="50">
        <f t="shared" si="1"/>
        <v>3.1578947368421053</v>
      </c>
      <c r="G68" s="11">
        <v>15.4</v>
      </c>
      <c r="I68" s="53">
        <v>18.559999999999999</v>
      </c>
      <c r="J68" s="52">
        <v>19</v>
      </c>
    </row>
    <row r="69" spans="1:10" ht="21" thickBot="1" x14ac:dyDescent="0.35">
      <c r="A69" s="26" t="s">
        <v>52</v>
      </c>
      <c r="B69" s="18"/>
      <c r="C69" s="21">
        <v>36</v>
      </c>
      <c r="D69" s="49">
        <f t="shared" si="0"/>
        <v>14.210526315789474</v>
      </c>
      <c r="E69" s="23"/>
      <c r="F69" s="50">
        <f t="shared" si="1"/>
        <v>14.210526315789474</v>
      </c>
      <c r="G69" s="11">
        <v>34</v>
      </c>
      <c r="I69" s="53">
        <v>48.21</v>
      </c>
      <c r="J69" s="52">
        <v>48</v>
      </c>
    </row>
    <row r="70" spans="1:10" ht="20.25" thickBot="1" x14ac:dyDescent="0.35">
      <c r="A70" s="30" t="s">
        <v>75</v>
      </c>
      <c r="B70" s="18"/>
      <c r="C70" s="21">
        <v>26</v>
      </c>
      <c r="D70" s="49">
        <f t="shared" si="0"/>
        <v>10.263157894736842</v>
      </c>
      <c r="E70" s="23"/>
      <c r="F70" s="50">
        <f t="shared" si="1"/>
        <v>10.263157894736842</v>
      </c>
      <c r="G70" s="11">
        <v>25.9</v>
      </c>
      <c r="I70" s="53">
        <v>36.159999999999997</v>
      </c>
      <c r="J70" s="52">
        <v>36</v>
      </c>
    </row>
    <row r="71" spans="1:10" ht="21" thickBot="1" x14ac:dyDescent="0.35">
      <c r="A71" s="26" t="s">
        <v>53</v>
      </c>
      <c r="B71" s="18"/>
      <c r="C71" s="21">
        <v>10</v>
      </c>
      <c r="D71" s="49">
        <f t="shared" si="0"/>
        <v>3.9473684210526314</v>
      </c>
      <c r="E71" s="23"/>
      <c r="F71" s="50">
        <f t="shared" si="1"/>
        <v>3.9473684210526314</v>
      </c>
      <c r="G71" s="11">
        <v>21</v>
      </c>
      <c r="I71" s="53">
        <v>24.95</v>
      </c>
      <c r="J71" s="52">
        <v>25</v>
      </c>
    </row>
    <row r="72" spans="1:10" ht="21" thickBot="1" x14ac:dyDescent="0.35">
      <c r="A72" s="29" t="s">
        <v>54</v>
      </c>
      <c r="B72" s="18"/>
      <c r="C72" s="21">
        <v>18</v>
      </c>
      <c r="D72" s="49">
        <f t="shared" si="0"/>
        <v>7.1052631578947372</v>
      </c>
      <c r="E72" s="23"/>
      <c r="F72" s="50">
        <f t="shared" si="1"/>
        <v>7.1052631578947372</v>
      </c>
      <c r="G72" s="11">
        <v>28</v>
      </c>
      <c r="I72" s="53">
        <v>35.11</v>
      </c>
      <c r="J72" s="52">
        <v>35</v>
      </c>
    </row>
    <row r="73" spans="1:10" ht="21" thickBot="1" x14ac:dyDescent="0.35">
      <c r="A73" s="29" t="s">
        <v>55</v>
      </c>
      <c r="B73" s="18"/>
      <c r="C73" s="21">
        <v>11</v>
      </c>
      <c r="D73" s="49">
        <f t="shared" ref="D73:D99" si="2">15*C73/38</f>
        <v>4.3421052631578947</v>
      </c>
      <c r="E73" s="23"/>
      <c r="F73" s="50">
        <f t="shared" ref="F73:F99" si="3">D73+E73</f>
        <v>4.3421052631578947</v>
      </c>
      <c r="G73" s="11">
        <v>22.9</v>
      </c>
      <c r="I73" s="53">
        <v>27.24</v>
      </c>
      <c r="J73" s="52">
        <v>27</v>
      </c>
    </row>
    <row r="74" spans="1:10" ht="21" thickBot="1" x14ac:dyDescent="0.35">
      <c r="A74" s="26" t="s">
        <v>81</v>
      </c>
      <c r="B74" s="18"/>
      <c r="C74" s="21">
        <v>5</v>
      </c>
      <c r="D74" s="49">
        <f t="shared" si="2"/>
        <v>1.9736842105263157</v>
      </c>
      <c r="E74" s="23"/>
      <c r="F74" s="50">
        <f t="shared" si="3"/>
        <v>1.9736842105263157</v>
      </c>
      <c r="G74" s="11">
        <v>13.6</v>
      </c>
      <c r="I74" s="53">
        <v>15.57</v>
      </c>
      <c r="J74" s="52">
        <v>16</v>
      </c>
    </row>
    <row r="75" spans="1:10" ht="21" thickBot="1" x14ac:dyDescent="0.35">
      <c r="A75" s="26" t="s">
        <v>56</v>
      </c>
      <c r="B75" s="18"/>
      <c r="C75" s="21">
        <v>25</v>
      </c>
      <c r="D75" s="49">
        <f t="shared" si="2"/>
        <v>9.8684210526315788</v>
      </c>
      <c r="E75" s="23"/>
      <c r="F75" s="50">
        <f t="shared" si="3"/>
        <v>9.8684210526315788</v>
      </c>
      <c r="G75" s="11">
        <v>28</v>
      </c>
      <c r="I75" s="53">
        <v>37.869999999999997</v>
      </c>
      <c r="J75" s="52">
        <v>38</v>
      </c>
    </row>
    <row r="76" spans="1:10" ht="21" thickBot="1" x14ac:dyDescent="0.35">
      <c r="A76" s="26" t="s">
        <v>57</v>
      </c>
      <c r="B76" s="18"/>
      <c r="C76" s="21">
        <v>6</v>
      </c>
      <c r="D76" s="49">
        <f t="shared" si="2"/>
        <v>2.3684210526315788</v>
      </c>
      <c r="E76" s="23"/>
      <c r="F76" s="50">
        <f t="shared" si="3"/>
        <v>2.3684210526315788</v>
      </c>
      <c r="G76" s="11">
        <v>15.2</v>
      </c>
      <c r="I76" s="53">
        <v>17.57</v>
      </c>
      <c r="J76" s="52">
        <v>18</v>
      </c>
    </row>
    <row r="77" spans="1:10" ht="21" thickBot="1" x14ac:dyDescent="0.35">
      <c r="A77" s="36" t="s">
        <v>58</v>
      </c>
      <c r="B77" s="18"/>
      <c r="C77" s="21">
        <v>10</v>
      </c>
      <c r="D77" s="49">
        <f t="shared" si="2"/>
        <v>3.9473684210526314</v>
      </c>
      <c r="E77" s="23"/>
      <c r="F77" s="50">
        <f t="shared" si="3"/>
        <v>3.9473684210526314</v>
      </c>
      <c r="G77" s="11">
        <v>31</v>
      </c>
      <c r="I77" s="53">
        <v>34.950000000000003</v>
      </c>
      <c r="J77" s="52">
        <v>35</v>
      </c>
    </row>
    <row r="78" spans="1:10" ht="21" thickBot="1" x14ac:dyDescent="0.35">
      <c r="A78" s="29" t="s">
        <v>80</v>
      </c>
      <c r="B78" s="18"/>
      <c r="C78" s="21">
        <v>10</v>
      </c>
      <c r="D78" s="49">
        <f t="shared" si="2"/>
        <v>3.9473684210526314</v>
      </c>
      <c r="E78" s="23"/>
      <c r="F78" s="50">
        <f t="shared" si="3"/>
        <v>3.9473684210526314</v>
      </c>
      <c r="G78" s="11">
        <v>21.7</v>
      </c>
      <c r="I78" s="53">
        <v>25.65</v>
      </c>
      <c r="J78" s="52">
        <v>26</v>
      </c>
    </row>
    <row r="79" spans="1:10" ht="19.5" thickBot="1" x14ac:dyDescent="0.35">
      <c r="A79" s="37" t="s">
        <v>59</v>
      </c>
      <c r="B79" s="18"/>
      <c r="C79" s="21">
        <v>14</v>
      </c>
      <c r="D79" s="49">
        <f t="shared" si="2"/>
        <v>5.5263157894736841</v>
      </c>
      <c r="E79" s="23"/>
      <c r="F79" s="50">
        <f t="shared" si="3"/>
        <v>5.5263157894736841</v>
      </c>
      <c r="G79" s="11">
        <v>24.6</v>
      </c>
      <c r="I79" s="53">
        <v>30.13</v>
      </c>
      <c r="J79" s="52">
        <v>30</v>
      </c>
    </row>
    <row r="80" spans="1:10" ht="21" thickBot="1" x14ac:dyDescent="0.35">
      <c r="A80" s="26" t="s">
        <v>60</v>
      </c>
      <c r="B80" s="18"/>
      <c r="C80" s="21">
        <v>4</v>
      </c>
      <c r="D80" s="49">
        <f t="shared" si="2"/>
        <v>1.5789473684210527</v>
      </c>
      <c r="E80" s="23"/>
      <c r="F80" s="50">
        <f t="shared" si="3"/>
        <v>1.5789473684210527</v>
      </c>
      <c r="G80" s="11">
        <v>23</v>
      </c>
      <c r="I80" s="53">
        <v>24.58</v>
      </c>
      <c r="J80" s="52">
        <v>25</v>
      </c>
    </row>
    <row r="81" spans="1:10" ht="21" thickBot="1" x14ac:dyDescent="0.35">
      <c r="A81" s="26" t="s">
        <v>61</v>
      </c>
      <c r="B81" s="18"/>
      <c r="C81" s="21">
        <v>19</v>
      </c>
      <c r="D81" s="49">
        <f t="shared" si="2"/>
        <v>7.5</v>
      </c>
      <c r="E81" s="23">
        <v>2</v>
      </c>
      <c r="F81" s="50">
        <f t="shared" si="3"/>
        <v>9.5</v>
      </c>
      <c r="G81" s="11">
        <v>27.7</v>
      </c>
      <c r="I81" s="53">
        <v>37.200000000000003</v>
      </c>
      <c r="J81" s="52">
        <v>37</v>
      </c>
    </row>
    <row r="82" spans="1:10" ht="21" thickBot="1" x14ac:dyDescent="0.35">
      <c r="A82" s="26" t="s">
        <v>62</v>
      </c>
      <c r="B82" s="18"/>
      <c r="C82" s="21">
        <v>13</v>
      </c>
      <c r="D82" s="49">
        <f t="shared" si="2"/>
        <v>5.1315789473684212</v>
      </c>
      <c r="E82" s="23"/>
      <c r="F82" s="50">
        <f t="shared" si="3"/>
        <v>5.1315789473684212</v>
      </c>
      <c r="G82" s="11">
        <v>20.399999999999999</v>
      </c>
      <c r="I82" s="53">
        <v>25.53</v>
      </c>
      <c r="J82" s="52">
        <v>26</v>
      </c>
    </row>
    <row r="83" spans="1:10" ht="19.5" thickBot="1" x14ac:dyDescent="0.35">
      <c r="A83" s="28" t="s">
        <v>86</v>
      </c>
      <c r="B83" s="18"/>
      <c r="C83" s="21">
        <v>32</v>
      </c>
      <c r="D83" s="49">
        <f t="shared" si="2"/>
        <v>12.631578947368421</v>
      </c>
      <c r="E83" s="23">
        <v>2</v>
      </c>
      <c r="F83" s="50">
        <f t="shared" si="3"/>
        <v>14.631578947368421</v>
      </c>
      <c r="G83" s="11">
        <v>33.5</v>
      </c>
      <c r="I83" s="53">
        <v>48.13</v>
      </c>
      <c r="J83" s="52">
        <v>48</v>
      </c>
    </row>
    <row r="84" spans="1:10" ht="21" thickBot="1" x14ac:dyDescent="0.35">
      <c r="A84" s="26" t="s">
        <v>63</v>
      </c>
      <c r="B84" s="18"/>
      <c r="C84" s="21">
        <v>3</v>
      </c>
      <c r="D84" s="49">
        <f t="shared" si="2"/>
        <v>1.1842105263157894</v>
      </c>
      <c r="E84" s="23"/>
      <c r="F84" s="50">
        <f t="shared" si="3"/>
        <v>1.1842105263157894</v>
      </c>
      <c r="G84" s="11">
        <v>26</v>
      </c>
      <c r="I84" s="53">
        <v>27.18</v>
      </c>
      <c r="J84" s="52">
        <v>27</v>
      </c>
    </row>
    <row r="85" spans="1:10" ht="21" thickBot="1" x14ac:dyDescent="0.35">
      <c r="A85" s="26" t="s">
        <v>64</v>
      </c>
      <c r="B85" s="18"/>
      <c r="C85" s="21">
        <v>4</v>
      </c>
      <c r="D85" s="49">
        <f t="shared" si="2"/>
        <v>1.5789473684210527</v>
      </c>
      <c r="E85" s="23">
        <v>2</v>
      </c>
      <c r="F85" s="50">
        <f t="shared" si="3"/>
        <v>3.5789473684210527</v>
      </c>
      <c r="G85" s="11">
        <v>18.399999999999999</v>
      </c>
      <c r="I85" s="53">
        <v>21.98</v>
      </c>
      <c r="J85" s="52">
        <v>22</v>
      </c>
    </row>
    <row r="86" spans="1:10" ht="21" thickBot="1" x14ac:dyDescent="0.35">
      <c r="A86" s="29" t="s">
        <v>65</v>
      </c>
      <c r="B86" s="18"/>
      <c r="C86" s="21">
        <v>18</v>
      </c>
      <c r="D86" s="49">
        <f t="shared" si="2"/>
        <v>7.1052631578947372</v>
      </c>
      <c r="E86" s="23">
        <v>2</v>
      </c>
      <c r="F86" s="50">
        <f t="shared" si="3"/>
        <v>9.1052631578947363</v>
      </c>
      <c r="G86" s="11">
        <v>29.7</v>
      </c>
      <c r="I86" s="53">
        <v>38.81</v>
      </c>
      <c r="J86" s="52">
        <v>39</v>
      </c>
    </row>
    <row r="87" spans="1:10" ht="21.75" thickTop="1" thickBot="1" x14ac:dyDescent="0.35">
      <c r="A87" s="38" t="s">
        <v>79</v>
      </c>
      <c r="B87" s="25"/>
      <c r="C87" s="39">
        <v>9</v>
      </c>
      <c r="D87" s="49">
        <f t="shared" si="2"/>
        <v>3.5526315789473686</v>
      </c>
      <c r="E87" s="23">
        <v>2</v>
      </c>
      <c r="F87" s="50">
        <f t="shared" si="3"/>
        <v>5.5526315789473681</v>
      </c>
      <c r="G87" s="40">
        <v>18</v>
      </c>
      <c r="I87" s="53">
        <v>23.55</v>
      </c>
      <c r="J87" s="52">
        <v>24</v>
      </c>
    </row>
    <row r="88" spans="1:10" ht="21" x14ac:dyDescent="0.3">
      <c r="A88" s="43" t="s">
        <v>87</v>
      </c>
      <c r="B88" s="41"/>
      <c r="C88" s="24">
        <v>22</v>
      </c>
      <c r="D88" s="49">
        <f t="shared" si="2"/>
        <v>8.6842105263157894</v>
      </c>
      <c r="E88" s="45"/>
      <c r="F88" s="50">
        <f t="shared" si="3"/>
        <v>8.6842105263157894</v>
      </c>
      <c r="G88" s="55">
        <v>13.6</v>
      </c>
      <c r="I88" s="53">
        <v>22.28</v>
      </c>
      <c r="J88" s="52">
        <v>22</v>
      </c>
    </row>
    <row r="89" spans="1:10" ht="21" x14ac:dyDescent="0.3">
      <c r="A89" s="44" t="s">
        <v>88</v>
      </c>
      <c r="B89" s="41"/>
      <c r="C89" s="24">
        <v>11</v>
      </c>
      <c r="D89" s="49">
        <f t="shared" si="2"/>
        <v>4.3421052631578947</v>
      </c>
      <c r="E89" s="45"/>
      <c r="F89" s="50">
        <f t="shared" si="3"/>
        <v>4.3421052631578947</v>
      </c>
      <c r="G89" s="55">
        <v>14</v>
      </c>
      <c r="I89" s="53">
        <v>18.34</v>
      </c>
      <c r="J89" s="52">
        <v>18</v>
      </c>
    </row>
    <row r="90" spans="1:10" ht="21" x14ac:dyDescent="0.3">
      <c r="A90" s="44" t="s">
        <v>96</v>
      </c>
      <c r="B90" s="41"/>
      <c r="C90" s="24">
        <v>10</v>
      </c>
      <c r="D90" s="49">
        <f t="shared" si="2"/>
        <v>3.9473684210526314</v>
      </c>
      <c r="E90" s="45"/>
      <c r="F90" s="50">
        <f t="shared" si="3"/>
        <v>3.9473684210526314</v>
      </c>
      <c r="G90" s="55">
        <v>13.6</v>
      </c>
      <c r="I90" s="53">
        <v>17.55</v>
      </c>
      <c r="J90" s="52">
        <v>18</v>
      </c>
    </row>
    <row r="91" spans="1:10" ht="21" x14ac:dyDescent="0.3">
      <c r="A91" s="44" t="s">
        <v>89</v>
      </c>
      <c r="B91" s="41"/>
      <c r="C91" s="24">
        <v>15</v>
      </c>
      <c r="D91" s="49">
        <f t="shared" si="2"/>
        <v>5.9210526315789478</v>
      </c>
      <c r="E91" s="45"/>
      <c r="F91" s="50">
        <f t="shared" si="3"/>
        <v>5.9210526315789478</v>
      </c>
      <c r="G91" s="55">
        <v>22</v>
      </c>
      <c r="I91" s="53">
        <v>27.92</v>
      </c>
      <c r="J91" s="52">
        <v>28</v>
      </c>
    </row>
    <row r="92" spans="1:10" ht="21" x14ac:dyDescent="0.3">
      <c r="A92" s="44" t="s">
        <v>90</v>
      </c>
      <c r="B92" s="41"/>
      <c r="C92" s="24">
        <v>14</v>
      </c>
      <c r="D92" s="49">
        <f t="shared" si="2"/>
        <v>5.5263157894736841</v>
      </c>
      <c r="E92" s="45"/>
      <c r="F92" s="50">
        <f t="shared" si="3"/>
        <v>5.5263157894736841</v>
      </c>
      <c r="G92" s="55">
        <v>22</v>
      </c>
      <c r="I92" s="53">
        <v>27.53</v>
      </c>
      <c r="J92" s="52">
        <v>28</v>
      </c>
    </row>
    <row r="93" spans="1:10" ht="21" x14ac:dyDescent="0.3">
      <c r="A93" s="44" t="s">
        <v>91</v>
      </c>
      <c r="B93" s="41"/>
      <c r="C93" s="24">
        <v>4</v>
      </c>
      <c r="D93" s="49">
        <f t="shared" si="2"/>
        <v>1.5789473684210527</v>
      </c>
      <c r="E93" s="45"/>
      <c r="F93" s="50">
        <f t="shared" si="3"/>
        <v>1.5789473684210527</v>
      </c>
      <c r="G93" s="55">
        <v>17.7</v>
      </c>
      <c r="I93" s="53">
        <v>19.28</v>
      </c>
      <c r="J93" s="52">
        <v>19</v>
      </c>
    </row>
    <row r="94" spans="1:10" ht="21" x14ac:dyDescent="0.3">
      <c r="A94" s="44" t="s">
        <v>92</v>
      </c>
      <c r="B94" s="41"/>
      <c r="C94" s="24">
        <v>18</v>
      </c>
      <c r="D94" s="49">
        <f t="shared" si="2"/>
        <v>7.1052631578947372</v>
      </c>
      <c r="E94" s="45"/>
      <c r="F94" s="50">
        <f t="shared" si="3"/>
        <v>7.1052631578947372</v>
      </c>
      <c r="G94" s="55">
        <v>8</v>
      </c>
      <c r="I94" s="53">
        <v>15.11</v>
      </c>
      <c r="J94" s="52">
        <v>15</v>
      </c>
    </row>
    <row r="95" spans="1:10" ht="21" x14ac:dyDescent="0.3">
      <c r="A95" s="44" t="s">
        <v>93</v>
      </c>
      <c r="B95" s="41"/>
      <c r="C95" s="24">
        <v>23</v>
      </c>
      <c r="D95" s="49">
        <f t="shared" si="2"/>
        <v>9.0789473684210531</v>
      </c>
      <c r="E95" s="45"/>
      <c r="F95" s="50">
        <f t="shared" si="3"/>
        <v>9.0789473684210531</v>
      </c>
      <c r="G95" s="55">
        <v>21</v>
      </c>
      <c r="I95" s="53">
        <v>30.08</v>
      </c>
      <c r="J95" s="52">
        <v>30</v>
      </c>
    </row>
    <row r="96" spans="1:10" ht="21" x14ac:dyDescent="0.3">
      <c r="A96" s="44" t="s">
        <v>94</v>
      </c>
      <c r="B96" s="41"/>
      <c r="C96" s="24">
        <v>2</v>
      </c>
      <c r="D96" s="49">
        <f t="shared" si="2"/>
        <v>0.78947368421052633</v>
      </c>
      <c r="E96" s="45"/>
      <c r="F96" s="50">
        <f t="shared" si="3"/>
        <v>0.78947368421052633</v>
      </c>
      <c r="G96" s="55">
        <v>9</v>
      </c>
      <c r="I96" s="53">
        <v>9.7899999999999991</v>
      </c>
      <c r="J96" s="52">
        <v>10</v>
      </c>
    </row>
    <row r="97" spans="1:10" ht="21" x14ac:dyDescent="0.3">
      <c r="A97" s="44" t="s">
        <v>106</v>
      </c>
      <c r="B97" s="41"/>
      <c r="C97" s="24">
        <v>7</v>
      </c>
      <c r="D97" s="49">
        <f t="shared" si="2"/>
        <v>2.763157894736842</v>
      </c>
      <c r="E97" s="45"/>
      <c r="F97" s="50">
        <f t="shared" si="3"/>
        <v>2.763157894736842</v>
      </c>
      <c r="G97" s="55">
        <v>12.7</v>
      </c>
      <c r="I97" s="53">
        <v>15.46</v>
      </c>
      <c r="J97" s="52">
        <v>16</v>
      </c>
    </row>
    <row r="98" spans="1:10" ht="21" x14ac:dyDescent="0.3">
      <c r="A98" s="44" t="s">
        <v>95</v>
      </c>
      <c r="B98" s="63"/>
      <c r="C98" s="64">
        <v>3</v>
      </c>
      <c r="D98" s="65">
        <f t="shared" si="2"/>
        <v>1.1842105263157894</v>
      </c>
      <c r="E98" s="66"/>
      <c r="F98" s="67">
        <f t="shared" si="3"/>
        <v>1.1842105263157894</v>
      </c>
      <c r="G98" s="68">
        <v>12</v>
      </c>
      <c r="I98" s="69">
        <v>13.18</v>
      </c>
      <c r="J98" s="70">
        <v>13</v>
      </c>
    </row>
    <row r="99" spans="1:10" ht="21" x14ac:dyDescent="0.3">
      <c r="A99" s="62" t="s">
        <v>107</v>
      </c>
      <c r="B99" s="41"/>
      <c r="C99" s="52">
        <v>0</v>
      </c>
      <c r="D99" s="25">
        <f t="shared" si="2"/>
        <v>0</v>
      </c>
      <c r="E99" s="25"/>
      <c r="F99" s="25">
        <f t="shared" si="3"/>
        <v>0</v>
      </c>
      <c r="G99" s="55">
        <v>21</v>
      </c>
      <c r="H99" s="71"/>
      <c r="I99" s="52">
        <v>21</v>
      </c>
      <c r="J99" s="52">
        <v>21</v>
      </c>
    </row>
    <row r="100" spans="1:10" ht="18" x14ac:dyDescent="0.25">
      <c r="A100" s="1"/>
      <c r="F100" s="5"/>
      <c r="J100"/>
    </row>
    <row r="101" spans="1:10" ht="18" x14ac:dyDescent="0.25">
      <c r="A101" s="1"/>
      <c r="F101" s="5"/>
      <c r="J101"/>
    </row>
    <row r="102" spans="1:10" ht="18" x14ac:dyDescent="0.25">
      <c r="A102" s="2"/>
      <c r="F102" s="5"/>
      <c r="J102"/>
    </row>
    <row r="103" spans="1:10" x14ac:dyDescent="0.45">
      <c r="F103" s="5"/>
      <c r="J103" s="5"/>
    </row>
    <row r="104" spans="1:10" x14ac:dyDescent="0.45">
      <c r="F104" s="5"/>
      <c r="J104" s="5"/>
    </row>
    <row r="105" spans="1:10" x14ac:dyDescent="0.45">
      <c r="F105" s="5"/>
      <c r="J105" s="5"/>
    </row>
    <row r="106" spans="1:10" x14ac:dyDescent="0.45">
      <c r="F106" s="5"/>
      <c r="J106" s="5"/>
    </row>
    <row r="107" spans="1:10" x14ac:dyDescent="0.45">
      <c r="F107" s="5"/>
      <c r="J107" s="5"/>
    </row>
    <row r="108" spans="1:10" x14ac:dyDescent="0.45">
      <c r="F108" s="5"/>
      <c r="J108" s="5"/>
    </row>
    <row r="109" spans="1:10" x14ac:dyDescent="0.45">
      <c r="J109" s="5"/>
    </row>
    <row r="110" spans="1:10" x14ac:dyDescent="0.45">
      <c r="J110" s="5"/>
    </row>
    <row r="111" spans="1:10" x14ac:dyDescent="0.45">
      <c r="J111" s="5"/>
    </row>
    <row r="112" spans="1:10" x14ac:dyDescent="0.45">
      <c r="J112" s="5"/>
    </row>
    <row r="113" spans="10:10" x14ac:dyDescent="0.45">
      <c r="J113" s="5"/>
    </row>
    <row r="114" spans="10:10" x14ac:dyDescent="0.45">
      <c r="J114" s="5"/>
    </row>
  </sheetData>
  <mergeCells count="2">
    <mergeCell ref="A4:A6"/>
    <mergeCell ref="B2:C2"/>
  </mergeCells>
  <pageMargins left="0.25" right="0.25" top="0.75" bottom="0.75" header="0.3" footer="0.3"/>
  <pageSetup scale="93" orientation="landscape" r:id="rId1"/>
  <colBreaks count="1" manualBreakCount="1">
    <brk id="6" max="10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SARWAT</cp:lastModifiedBy>
  <cp:lastPrinted>2023-04-23T20:06:26Z</cp:lastPrinted>
  <dcterms:created xsi:type="dcterms:W3CDTF">2015-06-05T18:17:20Z</dcterms:created>
  <dcterms:modified xsi:type="dcterms:W3CDTF">2023-04-28T14:52:28Z</dcterms:modified>
</cp:coreProperties>
</file>