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la\Desktop\دلنيايي 2022-2023\"/>
    </mc:Choice>
  </mc:AlternateContent>
  <xr:revisionPtr revIDLastSave="0" documentId="13_ncr:1_{BE924E92-33D3-4621-BD10-D81FEF379DD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<sst xmlns="http://schemas.openxmlformats.org/spreadsheetml/2006/main" count="205" uniqueCount="171">
  <si>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</si>
  <si>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</si>
  <si>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</si>
  <si>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</si>
  <si>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</si>
  <si>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</si>
  <si>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</si>
  <si>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</si>
  <si>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</si>
  <si>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</si>
  <si>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</si>
  <si>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</si>
  <si>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</si>
  <si>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</si>
  <si>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</si>
  <si>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</si>
  <si>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</si>
  <si>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</si>
  <si>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</si>
  <si>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</si>
  <si>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</si>
  <si>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</si>
  <si>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</si>
  <si>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</si>
  <si>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</si>
  <si>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</si>
  <si>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</si>
  <si>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</si>
  <si>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</si>
  <si>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</si>
  <si>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</si>
  <si>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</si>
  <si>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</si>
  <si>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</si>
  <si>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</si>
  <si>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</si>
  <si>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</si>
  <si>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</si>
  <si>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</si>
  <si>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</si>
  <si>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</si>
  <si>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</si>
  <si>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</si>
  <si>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</si>
  <si>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</si>
  <si>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</si>
  <si>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</si>
  <si>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</si>
  <si>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</si>
  <si>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</si>
  <si>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</si>
  <si>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</si>
  <si>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</si>
  <si>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</si>
  <si>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</si>
  <si>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</si>
  <si>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</si>
  <si>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</si>
  <si>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</si>
  <si>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</si>
  <si>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</si>
  <si>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</si>
  <si>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</si>
  <si>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</si>
  <si>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</si>
  <si>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</si>
  <si>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</si>
  <si>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</si>
  <si>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</si>
  <si>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</si>
  <si>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</si>
  <si>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</si>
  <si>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</si>
  <si>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</si>
  <si>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</si>
  <si>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</si>
  <si>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</si>
  <si>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</si>
  <si>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</si>
  <si>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</si>
  <si>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</si>
  <si>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</si>
  <si>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</si>
  <si>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</si>
  <si>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</si>
  <si>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</si>
  <si>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</si>
  <si>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</si>
  <si>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</si>
  <si>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</si>
  <si>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</si>
  <si>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</si>
  <si>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</si>
  <si>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</si>
  <si>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</si>
  <si>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</si>
  <si>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</si>
  <si>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</si>
  <si>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</si>
  <si>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</si>
  <si>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</si>
  <si>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</si>
  <si>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</si>
  <si>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</si>
  <si>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</si>
  <si>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</si>
  <si>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</si>
  <si>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</si>
  <si>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</si>
  <si>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</si>
  <si>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</si>
  <si>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</si>
  <si>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</si>
  <si>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</si>
  <si>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</si>
  <si>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</si>
  <si>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</si>
  <si>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</si>
  <si>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</si>
  <si>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</si>
  <si>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</si>
  <si>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</si>
  <si>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</si>
  <si>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</si>
  <si>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</si>
  <si>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</si>
  <si>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</si>
  <si>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</si>
  <si>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</si>
  <si>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</si>
  <si>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</si>
  <si>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</si>
  <si>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</si>
  <si>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</si>
  <si>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</si>
  <si>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</si>
  <si>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</si>
  <si>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</si>
  <si>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</si>
  <si>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</si>
  <si>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</si>
  <si>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</si>
  <si>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</si>
  <si>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</si>
  <si>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</si>
  <si>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</si>
  <si>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</si>
  <si>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</si>
  <si>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</si>
  <si>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</si>
  <si>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</si>
  <si>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</si>
  <si>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</si>
  <si>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</si>
  <si>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</si>
  <si>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</si>
  <si>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</si>
  <si>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</si>
  <si>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</si>
  <si>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</si>
  <si>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</si>
  <si>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</si>
  <si>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</si>
  <si>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</si>
  <si>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</si>
  <si>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</si>
  <si>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</si>
  <si>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</si>
  <si>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ولاء غازي محمود دزه يى</t>
  </si>
  <si>
    <t>General Scince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</si>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</sst>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338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activeCell="D65" sqref="D65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65</v>
      </c>
    </row>
    <row r="3" spans="1:13">
      <c r="A3" s="91" t="s">
        <v>45</v>
      </c>
      <c r="B3" s="92"/>
      <c r="C3" s="99" t="s">
        <v>53</v>
      </c>
      <c r="D3" s="100"/>
      <c r="E3" s="4" t="s">
        <v>11</v>
      </c>
      <c r="F3" s="9">
        <f t="shared" ref="F3" si="0">E68</f>
        <v>135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200</v>
      </c>
    </row>
    <row r="5" spans="1:13">
      <c r="A5" s="91" t="s">
        <v>47</v>
      </c>
      <c r="B5" s="92"/>
      <c r="C5" s="99" t="s">
        <v>170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3</v>
      </c>
      <c r="E8" s="22">
        <f t="shared" ref="E8:E11" si="1">D8*C8</f>
        <v>9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39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1</v>
      </c>
      <c r="E16" s="22">
        <f t="shared" ref="E16:E19" si="3">D16*C16</f>
        <v>5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7</v>
      </c>
      <c r="E19" s="22">
        <f t="shared" si="3"/>
        <v>21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7</v>
      </c>
      <c r="E20" s="22">
        <f t="shared" ref="E20:E21" si="4">D20*C20</f>
        <v>21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61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5</v>
      </c>
      <c r="E33" s="22">
        <f t="shared" si="5"/>
        <v>20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20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10</v>
      </c>
      <c r="E42" s="23">
        <f>IF(D42=0,0,IF(D42&gt;=2,20,10))</f>
        <v>20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8</v>
      </c>
      <c r="E43" s="22">
        <f t="shared" si="7"/>
        <v>8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12</v>
      </c>
      <c r="E44" s="23">
        <f t="shared" si="7"/>
        <v>24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2</v>
      </c>
      <c r="E46" s="22">
        <f t="shared" ref="E46" si="8">D46*C46</f>
        <v>6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58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1</v>
      </c>
      <c r="E63" s="22">
        <f>D63</f>
        <v>1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19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65</v>
      </c>
      <c r="F67" s="3"/>
    </row>
    <row r="68" spans="1:13">
      <c r="A68" s="24"/>
      <c r="B68" s="55"/>
      <c r="C68" s="24"/>
      <c r="D68" s="30" t="s">
        <v>11</v>
      </c>
      <c r="E68" s="31">
        <f>E69-E67</f>
        <v>135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200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70" zoomScaleNormal="70"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C15" sqref="C15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ولاء غازي محمود دزه يى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4.8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>
      <c r="A8" s="67" t="s">
        <v>149</v>
      </c>
      <c r="B8" s="65">
        <v>4</v>
      </c>
      <c r="C8" s="66">
        <v>4</v>
      </c>
      <c r="D8" s="63">
        <f>C8*B8</f>
        <v>16</v>
      </c>
      <c r="E8" s="61" t="s">
        <v>148</v>
      </c>
    </row>
    <row r="9" spans="1:6" ht="18.75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8.75">
      <c r="A10" s="67" t="s">
        <v>146</v>
      </c>
      <c r="B10" s="65">
        <v>4</v>
      </c>
      <c r="C10" s="66">
        <v>3</v>
      </c>
      <c r="D10" s="63">
        <f>C10*B10</f>
        <v>12</v>
      </c>
    </row>
    <row r="11" spans="1:6" ht="18.75">
      <c r="A11" s="67" t="s">
        <v>145</v>
      </c>
      <c r="B11" s="65">
        <v>5</v>
      </c>
      <c r="C11" s="66">
        <v>0</v>
      </c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>
        <v>0</v>
      </c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>
        <v>0</v>
      </c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51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0</v>
      </c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>
        <v>0</v>
      </c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>
        <v>0</v>
      </c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>
        <v>0</v>
      </c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>
        <v>5</v>
      </c>
      <c r="D21" s="63">
        <f>C21*3</f>
        <v>15</v>
      </c>
      <c r="E21" s="61" t="s">
        <v>161</v>
      </c>
    </row>
    <row r="22" spans="1:12" ht="18.75">
      <c r="A22" s="67" t="s">
        <v>130</v>
      </c>
      <c r="B22" s="65">
        <v>5</v>
      </c>
      <c r="C22" s="66">
        <v>0</v>
      </c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>
        <v>0</v>
      </c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>
        <v>0</v>
      </c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>
        <v>0</v>
      </c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17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.7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75">
      <c r="A32" s="67" t="s">
        <v>113</v>
      </c>
      <c r="B32" s="65">
        <v>3</v>
      </c>
      <c r="C32" s="66">
        <v>2</v>
      </c>
      <c r="D32" s="63">
        <f>C32*3</f>
        <v>6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>
        <v>3</v>
      </c>
      <c r="D34" s="63">
        <f>C34*3</f>
        <v>9</v>
      </c>
      <c r="E34" s="61" t="s">
        <v>108</v>
      </c>
    </row>
    <row r="35" spans="1:5" ht="18.75">
      <c r="A35" s="67" t="s">
        <v>107</v>
      </c>
      <c r="B35" s="65">
        <v>3</v>
      </c>
      <c r="C35" s="66">
        <v>3</v>
      </c>
      <c r="D35" s="63">
        <f>C35*2</f>
        <v>6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28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96</v>
      </c>
    </row>
    <row r="43" spans="1:5" ht="18.75">
      <c r="A43" s="105" t="s">
        <v>95</v>
      </c>
      <c r="B43" s="106"/>
      <c r="C43" s="106"/>
      <c r="D43" s="59">
        <f>IF(D42&gt;=100, (100*5/100), (D42*5/100))</f>
        <v>4.8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wala</cp:lastModifiedBy>
  <dcterms:modified xsi:type="dcterms:W3CDTF">2023-05-30T18:54:14Z</dcterms:modified>
</cp:coreProperties>
</file>