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ahmed 2023\"/>
    </mc:Choice>
  </mc:AlternateContent>
  <xr:revisionPtr revIDLastSave="0" documentId="13_ncr:1_{D76563C3-D96B-4E6F-BFA7-CDC1EB983C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acher Portfolio" sheetId="5" r:id="rId1"/>
    <sheet name="CAD" sheetId="1" r:id="rId2"/>
    <sheet name="Sheet1" sheetId="3" state="hidden" r:id="rId3"/>
  </sheets>
  <definedNames>
    <definedName name="_xlnm.Print_Area" localSheetId="1">CAD!$A$1:$I$86</definedName>
  </definedNames>
  <calcPr calcId="191029"/>
</workbook>
</file>

<file path=xl/calcChain.xml><?xml version="1.0" encoding="utf-8"?>
<calcChain xmlns="http://schemas.openxmlformats.org/spreadsheetml/2006/main"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<sst xmlns="http://schemas.openxmlformats.org/spreadsheetml/2006/main" count="206" uniqueCount="172">
  <si>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</si>
  <si>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</si>
  <si>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</si>
  <si>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</si>
  <si>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</si>
  <si>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</si>
  <si>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</si>
  <si>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</si>
  <si>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</si>
  <si>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</si>
  <si>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</si>
  <si>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</si>
  <si>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</si>
  <si>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</si>
  <si>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</si>
  <si>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</si>
  <si>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</si>
  <si>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</si>
  <si>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</si>
  <si>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</si>
  <si>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</si>
  <si>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</si>
  <si>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</si>
  <si>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</si>
  <si>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</si>
  <si>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</si>
  <si>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</si>
  <si>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</si>
  <si>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</si>
  <si>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</si>
  <si>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</si>
  <si>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</si>
  <si>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</si>
  <si>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</si>
  <si>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</si>
  <si>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</si>
  <si>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</si>
  <si>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</si>
  <si>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</si>
  <si>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</si>
  <si>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</si>
  <si>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</si>
  <si>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</si>
  <si>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</si>
  <si>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</si>
  <si>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</si>
  <si>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</si>
  <si>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</si>
  <si>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</si>
  <si>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</si>
  <si>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</si>
  <si>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</si>
  <si>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</si>
  <si>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</si>
  <si>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</si>
  <si>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</si>
  <si>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</si>
  <si>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</si>
  <si>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</si>
  <si>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</si>
  <si>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</si>
  <si>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</si>
  <si>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</si>
  <si>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</si>
  <si>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</si>
  <si>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</si>
  <si>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</si>
  <si>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</si>
  <si>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</si>
  <si>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</si>
  <si>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</si>
  <si>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</si>
  <si>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</si>
  <si>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</si>
  <si>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</si>
  <si>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</si>
  <si>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</si>
  <si>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</si>
  <si>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</si>
  <si>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</si>
  <si>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</si>
  <si>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</si>
  <si>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</si>
  <si>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</si>
  <si>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</si>
  <si>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</si>
  <si>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</si>
  <si>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</si>
  <si>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</si>
  <si>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</si>
  <si>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</si>
  <si>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</si>
  <si>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</si>
  <si>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</si>
  <si>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</si>
  <si>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</si>
  <si>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</si>
  <si>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</si>
  <si>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</si>
  <si>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</si>
  <si>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</si>
  <si>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</si>
  <si>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</si>
  <si>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</si>
  <si>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</si>
  <si>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</si>
  <si>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</si>
  <si>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</si>
  <si>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</si>
  <si>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</si>
  <si>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</si>
  <si>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</si>
  <si>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</si>
  <si>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</si>
  <si>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</si>
  <si>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</si>
  <si>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</si>
  <si>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</si>
  <si>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</si>
  <si>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</si>
  <si>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</si>
  <si>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</si>
  <si>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</si>
  <si>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</si>
  <si>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</si>
  <si>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</si>
  <si>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</si>
  <si>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</si>
  <si>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</si>
  <si>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</si>
  <si>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</si>
  <si>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</si>
  <si>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</si>
  <si>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</si>
  <si>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</si>
  <si>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</si>
  <si>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</si>
  <si>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</si>
  <si>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</si>
  <si>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</si>
  <si>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</si>
  <si>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</si>
  <si>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</si>
  <si>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</si>
  <si>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</si>
  <si>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</si>
  <si>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</si>
  <si>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</si>
  <si>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</si>
  <si>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</si>
  <si>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</si>
  <si>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</si>
  <si>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</si>
  <si>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</si>
  <si>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</si>
  <si>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</si>
  <si>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</si>
  <si>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</si>
  <si>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</si>
  <si>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</si>
  <si>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</si>
  <si>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</si>
  <si>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</si>
  <si>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</si>
  <si>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</si>
  <si>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</si>
  <si>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</si>
  <si>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</si>
  <si>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مامۆستا</t>
  </si>
  <si>
    <t>د.احمد حسن حمشین</t>
  </si>
  <si>
    <t>د. احمد حسن حمشین</t>
  </si>
  <si>
    <t>فیزیک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</si>
</sst>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7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03" t="s">
        <v>157</v>
      </c>
      <c r="B1" s="103"/>
      <c r="C1" s="103"/>
      <c r="D1" s="89"/>
    </row>
    <row r="2" spans="1:6" ht="26.25" customHeight="1">
      <c r="A2" s="93" t="s">
        <v>169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0.85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>
      <c r="A42" s="98" t="s">
        <v>96</v>
      </c>
      <c r="B42" s="99"/>
      <c r="C42" s="100"/>
      <c r="D42" s="67">
        <f>D41+D26+D14</f>
        <v>17</v>
      </c>
    </row>
    <row r="43" spans="1:5" ht="18.75">
      <c r="A43" s="101" t="s">
        <v>95</v>
      </c>
      <c r="B43" s="102"/>
      <c r="C43" s="102"/>
      <c r="D43" s="66">
        <f>IF(D42&gt;=100, (100*5/100), (D42*5/100))</f>
        <v>0.85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105" zoomScale="90" zoomScaleNormal="90" zoomScaleSheetLayoutView="100" workbookViewId="0">
      <selection activeCell="D66" sqref="D66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7" t="s">
        <v>49</v>
      </c>
      <c r="B1" s="108"/>
      <c r="C1" s="109"/>
      <c r="D1" s="109"/>
      <c r="E1" s="109"/>
      <c r="F1" s="8"/>
      <c r="G1" s="104" t="s">
        <v>22</v>
      </c>
      <c r="H1" s="104"/>
    </row>
    <row r="2" spans="1:13">
      <c r="A2" s="113" t="s">
        <v>44</v>
      </c>
      <c r="B2" s="114"/>
      <c r="C2" s="110" t="s">
        <v>170</v>
      </c>
      <c r="D2" s="111"/>
      <c r="E2" s="5" t="s">
        <v>10</v>
      </c>
      <c r="F2" s="11">
        <f>E67</f>
        <v>32</v>
      </c>
    </row>
    <row r="3" spans="1:13">
      <c r="A3" s="113" t="s">
        <v>45</v>
      </c>
      <c r="B3" s="114"/>
      <c r="C3" s="110" t="s">
        <v>55</v>
      </c>
      <c r="D3" s="111"/>
      <c r="E3" s="5" t="s">
        <v>11</v>
      </c>
      <c r="F3" s="12">
        <f t="shared" ref="F3" si="0">E68</f>
        <v>28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13" t="s">
        <v>46</v>
      </c>
      <c r="B4" s="114"/>
      <c r="C4" s="110" t="s">
        <v>171</v>
      </c>
      <c r="D4" s="111"/>
      <c r="E4" s="5" t="s">
        <v>12</v>
      </c>
      <c r="F4" s="13">
        <f>IF(E69&gt;199,200, E69)</f>
        <v>60</v>
      </c>
    </row>
    <row r="5" spans="1:13">
      <c r="A5" s="113" t="s">
        <v>47</v>
      </c>
      <c r="B5" s="114"/>
      <c r="C5" s="110" t="s">
        <v>168</v>
      </c>
      <c r="D5" s="111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18</v>
      </c>
      <c r="E7" s="25">
        <f>D7</f>
        <v>18</v>
      </c>
      <c r="F7" s="112" t="s">
        <v>167</v>
      </c>
      <c r="G7" s="112"/>
      <c r="H7" s="112"/>
      <c r="I7" s="112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2"/>
      <c r="G8" s="112"/>
      <c r="H8" s="112"/>
      <c r="I8" s="112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2"/>
      <c r="G9" s="112"/>
      <c r="H9" s="112"/>
      <c r="I9" s="112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2"/>
      <c r="G10" s="112"/>
      <c r="H10" s="112"/>
      <c r="I10" s="112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2"/>
      <c r="G11" s="112"/>
      <c r="H11" s="112"/>
      <c r="I11" s="112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2"/>
      <c r="G12" s="112"/>
      <c r="H12" s="112"/>
      <c r="I12" s="112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2"/>
      <c r="G13" s="112"/>
      <c r="H13" s="112"/>
      <c r="I13" s="112"/>
    </row>
    <row r="14" spans="1:13" ht="14.25" customHeight="1">
      <c r="A14" s="28" t="s">
        <v>71</v>
      </c>
      <c r="B14" s="55"/>
      <c r="C14" s="28"/>
      <c r="D14" s="28"/>
      <c r="E14" s="29">
        <f>SUM(E7:E13)</f>
        <v>18</v>
      </c>
      <c r="F14" s="112"/>
      <c r="G14" s="112"/>
      <c r="H14" s="112"/>
      <c r="I14" s="112"/>
    </row>
    <row r="15" spans="1:13" ht="23.25" customHeight="1">
      <c r="A15" s="115" t="s">
        <v>35</v>
      </c>
      <c r="B15" s="116"/>
      <c r="C15" s="20" t="s">
        <v>1</v>
      </c>
      <c r="D15" s="21" t="s">
        <v>2</v>
      </c>
      <c r="E15" s="30"/>
      <c r="F15" s="112"/>
      <c r="G15" s="112"/>
      <c r="H15" s="112"/>
      <c r="I15" s="112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2"/>
      <c r="G16" s="112"/>
      <c r="H16" s="112"/>
      <c r="I16" s="112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2"/>
      <c r="G17" s="112"/>
      <c r="H17" s="112"/>
      <c r="I17" s="112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5" t="s">
        <v>3</v>
      </c>
      <c r="B24" s="106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1</v>
      </c>
      <c r="E33" s="25">
        <f t="shared" si="5"/>
        <v>4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7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5" t="s">
        <v>24</v>
      </c>
      <c r="B39" s="106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5" t="s">
        <v>6</v>
      </c>
      <c r="B48" s="106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5" t="s">
        <v>9</v>
      </c>
      <c r="B58" s="106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Teacher Portfolio</vt:lpstr>
      <vt:lpstr>CAD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Ahmed's PC</cp:lastModifiedBy>
  <dcterms:created xsi:type="dcterms:W3CDTF">2023-05-18T20:33:14Z</dcterms:created>
  <dcterms:modified xsi:type="dcterms:W3CDTF">2023-05-29T17:33:41Z</dcterms:modified>
</cp:coreProperties>
</file>