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425" windowHeight="10425" tabRatio="921" activeTab="3"/>
  </bookViews>
  <sheets>
    <sheet name="name" sheetId="10" r:id="rId1"/>
    <sheet name="Test" sheetId="11" r:id="rId2"/>
    <sheet name="Ad.calculus I" sheetId="49" r:id="rId3"/>
    <sheet name="لیژنەAd.Calculs I " sheetId="48" r:id="rId4"/>
    <sheet name="ODE I" sheetId="50" r:id="rId5"/>
    <sheet name="ODE Iلێژنە " sheetId="51" r:id="rId6"/>
    <sheet name="Statisctics I" sheetId="52" r:id="rId7"/>
    <sheet name="Statistics Iلێژنە " sheetId="53" r:id="rId8"/>
    <sheet name="Linear I" sheetId="54" r:id="rId9"/>
    <sheet name="Linear I لێژنە" sheetId="55" r:id="rId10"/>
    <sheet name="Computational" sheetId="56" r:id="rId11"/>
    <sheet name="computational لێژنە" sheetId="57" r:id="rId12"/>
    <sheet name="Axiomatic" sheetId="58" r:id="rId13"/>
    <sheet name="Axiomatic لێژنە" sheetId="59" r:id="rId14"/>
  </sheets>
  <definedNames>
    <definedName name="_xlnm._FilterDatabase" localSheetId="1" hidden="1">Test!$A$2:$S$11</definedName>
    <definedName name="_xlnm.Print_Area" localSheetId="2">'Ad.calculus I'!$A$1:$E$151</definedName>
    <definedName name="_xlnm.Print_Area" localSheetId="12">Axiomatic!$A$1:$E$151</definedName>
    <definedName name="_xlnm.Print_Area" localSheetId="13">'Axiomatic لێژنە'!$A$1:$E$151</definedName>
    <definedName name="_xlnm.Print_Area" localSheetId="10">Computational!$A$1:$E$151</definedName>
    <definedName name="_xlnm.Print_Area" localSheetId="11">'computational لێژنە'!$A$1:$E$151</definedName>
    <definedName name="_xlnm.Print_Area" localSheetId="8">'Linear I'!$A$1:$E$151</definedName>
    <definedName name="_xlnm.Print_Area" localSheetId="9">'Linear I لێژنە'!$A$1:$E$151</definedName>
    <definedName name="_xlnm.Print_Area" localSheetId="4">'ODE I'!$A$1:$E$151</definedName>
    <definedName name="_xlnm.Print_Area" localSheetId="5">'ODE Iلێژنە '!$A$1:$E$151</definedName>
    <definedName name="_xlnm.Print_Area" localSheetId="6">'Statisctics I'!$A$1:$E$151</definedName>
    <definedName name="_xlnm.Print_Area" localSheetId="7">'Statistics Iلێژنە '!$A$1:$E$151</definedName>
    <definedName name="_xlnm.Print_Area" localSheetId="3">'لیژنەAd.Calculs I '!$A$1:$E$151</definedName>
    <definedName name="_xlnm.Print_Titles" localSheetId="2">'Ad.calculus I'!$1:$6</definedName>
    <definedName name="_xlnm.Print_Titles" localSheetId="12">Axiomatic!$1:$6</definedName>
    <definedName name="_xlnm.Print_Titles" localSheetId="13">'Axiomatic لێژنە'!$1:$6</definedName>
    <definedName name="_xlnm.Print_Titles" localSheetId="10">Computational!$1:$6</definedName>
    <definedName name="_xlnm.Print_Titles" localSheetId="11">'computational لێژنە'!$1:$6</definedName>
    <definedName name="_xlnm.Print_Titles" localSheetId="8">'Linear I'!$1:$6</definedName>
    <definedName name="_xlnm.Print_Titles" localSheetId="9">'Linear I لێژنە'!$1:$6</definedName>
    <definedName name="_xlnm.Print_Titles" localSheetId="4">'ODE I'!$1:$6</definedName>
    <definedName name="_xlnm.Print_Titles" localSheetId="5">'ODE Iلێژنە '!$1:$6</definedName>
    <definedName name="_xlnm.Print_Titles" localSheetId="6">'Statisctics I'!$1:$6</definedName>
    <definedName name="_xlnm.Print_Titles" localSheetId="7">'Statistics Iلێژنە '!$1:$6</definedName>
    <definedName name="_xlnm.Print_Titles" localSheetId="3">'لیژنەAd.Calculs I '!$1:$6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8" l="1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4" i="48"/>
  <c r="D13" i="48"/>
  <c r="D11" i="48"/>
  <c r="D9" i="48"/>
  <c r="D8" i="48"/>
  <c r="D7" i="48"/>
  <c r="D8" i="59" l="1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8" i="57"/>
  <c r="D9" i="57"/>
  <c r="D11" i="57"/>
  <c r="D12" i="57"/>
  <c r="D13" i="57"/>
  <c r="D14" i="57"/>
  <c r="D16" i="57"/>
  <c r="D17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8" i="56"/>
  <c r="D9" i="56"/>
  <c r="D11" i="56"/>
  <c r="D12" i="56"/>
  <c r="D13" i="56"/>
  <c r="D14" i="56"/>
  <c r="D16" i="56"/>
  <c r="D17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8" i="55"/>
  <c r="D9" i="55"/>
  <c r="D11" i="55"/>
  <c r="D13" i="55"/>
  <c r="D14" i="55"/>
  <c r="D16" i="55"/>
  <c r="D17" i="55"/>
  <c r="D19" i="55"/>
  <c r="D20" i="55"/>
  <c r="D21" i="55"/>
  <c r="D23" i="55"/>
  <c r="D24" i="55"/>
  <c r="D25" i="55"/>
  <c r="D26" i="55"/>
  <c r="D28" i="55"/>
  <c r="D29" i="55"/>
  <c r="D30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8" i="54"/>
  <c r="D9" i="54"/>
  <c r="D11" i="54"/>
  <c r="D13" i="54"/>
  <c r="D14" i="54"/>
  <c r="D16" i="54"/>
  <c r="D17" i="54"/>
  <c r="D19" i="54"/>
  <c r="D20" i="54"/>
  <c r="D21" i="54"/>
  <c r="D23" i="54"/>
  <c r="D24" i="54"/>
  <c r="D25" i="54"/>
  <c r="D26" i="54"/>
  <c r="D28" i="54"/>
  <c r="D29" i="54"/>
  <c r="D30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8" i="53"/>
  <c r="D9" i="53"/>
  <c r="D11" i="53"/>
  <c r="D13" i="53"/>
  <c r="D14" i="53"/>
  <c r="D16" i="53"/>
  <c r="D17" i="53"/>
  <c r="D19" i="53"/>
  <c r="D20" i="53"/>
  <c r="D21" i="53"/>
  <c r="D22" i="53"/>
  <c r="D23" i="53"/>
  <c r="D24" i="53"/>
  <c r="D25" i="53"/>
  <c r="D26" i="53"/>
  <c r="D28" i="53"/>
  <c r="D29" i="53"/>
  <c r="D30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" i="52"/>
  <c r="D9" i="52"/>
  <c r="D11" i="52"/>
  <c r="D13" i="52"/>
  <c r="D14" i="52"/>
  <c r="D16" i="52"/>
  <c r="D17" i="52"/>
  <c r="D19" i="52"/>
  <c r="D20" i="52"/>
  <c r="D21" i="52"/>
  <c r="D22" i="52"/>
  <c r="D23" i="52"/>
  <c r="D24" i="52"/>
  <c r="D25" i="52"/>
  <c r="D26" i="52"/>
  <c r="D28" i="52"/>
  <c r="D29" i="52"/>
  <c r="D30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8" i="51"/>
  <c r="D9" i="51"/>
  <c r="D10" i="51"/>
  <c r="D11" i="51"/>
  <c r="D12" i="51"/>
  <c r="D13" i="51"/>
  <c r="D14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8" i="50"/>
  <c r="D9" i="50"/>
  <c r="D10" i="50"/>
  <c r="D11" i="50"/>
  <c r="D12" i="50"/>
  <c r="D13" i="50"/>
  <c r="D14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32" i="48"/>
  <c r="D33" i="48"/>
  <c r="D34" i="48"/>
  <c r="D35" i="48"/>
  <c r="D36" i="48"/>
  <c r="D37" i="48"/>
  <c r="D38" i="48"/>
  <c r="D8" i="49"/>
  <c r="D9" i="49"/>
  <c r="D11" i="49"/>
  <c r="D13" i="49"/>
  <c r="D14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B103" i="59"/>
  <c r="B104" i="59"/>
  <c r="B105" i="59"/>
  <c r="B106" i="59"/>
  <c r="B107" i="59"/>
  <c r="B108" i="59"/>
  <c r="B109" i="59"/>
  <c r="B110" i="59"/>
  <c r="B111" i="59"/>
  <c r="B112" i="59"/>
  <c r="B113" i="59"/>
  <c r="B114" i="59"/>
  <c r="B115" i="59"/>
  <c r="B116" i="59"/>
  <c r="B117" i="59"/>
  <c r="B118" i="59"/>
  <c r="B119" i="59"/>
  <c r="B120" i="59"/>
  <c r="B121" i="59"/>
  <c r="B122" i="59"/>
  <c r="B123" i="59"/>
  <c r="B124" i="59"/>
  <c r="B125" i="59"/>
  <c r="B126" i="59"/>
  <c r="B127" i="59"/>
  <c r="B128" i="59"/>
  <c r="B129" i="59"/>
  <c r="B130" i="59"/>
  <c r="B131" i="59"/>
  <c r="B132" i="59"/>
  <c r="B7" i="59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B103" i="58"/>
  <c r="B104" i="58"/>
  <c r="B105" i="58"/>
  <c r="B106" i="58"/>
  <c r="B107" i="58"/>
  <c r="B108" i="58"/>
  <c r="B109" i="58"/>
  <c r="B110" i="58"/>
  <c r="B111" i="58"/>
  <c r="B112" i="58"/>
  <c r="B113" i="58"/>
  <c r="B114" i="58"/>
  <c r="B115" i="58"/>
  <c r="B116" i="58"/>
  <c r="B117" i="58"/>
  <c r="B118" i="58"/>
  <c r="B119" i="58"/>
  <c r="B120" i="58"/>
  <c r="B121" i="58"/>
  <c r="B122" i="58"/>
  <c r="B123" i="58"/>
  <c r="B124" i="58"/>
  <c r="B125" i="58"/>
  <c r="B126" i="58"/>
  <c r="B127" i="58"/>
  <c r="B128" i="58"/>
  <c r="B129" i="58"/>
  <c r="B130" i="58"/>
  <c r="B131" i="58"/>
  <c r="B132" i="58"/>
  <c r="B7" i="58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B103" i="57"/>
  <c r="B104" i="57"/>
  <c r="B105" i="57"/>
  <c r="B106" i="57"/>
  <c r="B107" i="57"/>
  <c r="B108" i="57"/>
  <c r="B109" i="57"/>
  <c r="B110" i="57"/>
  <c r="B111" i="57"/>
  <c r="B112" i="57"/>
  <c r="B113" i="57"/>
  <c r="B114" i="57"/>
  <c r="B115" i="57"/>
  <c r="B116" i="57"/>
  <c r="B117" i="57"/>
  <c r="B118" i="57"/>
  <c r="B119" i="57"/>
  <c r="B120" i="57"/>
  <c r="B121" i="57"/>
  <c r="B122" i="57"/>
  <c r="B123" i="57"/>
  <c r="B124" i="57"/>
  <c r="B125" i="57"/>
  <c r="B126" i="57"/>
  <c r="B127" i="57"/>
  <c r="B128" i="57"/>
  <c r="B129" i="57"/>
  <c r="B130" i="57"/>
  <c r="B131" i="57"/>
  <c r="B132" i="57"/>
  <c r="B7" i="57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B103" i="56"/>
  <c r="B104" i="56"/>
  <c r="B105" i="56"/>
  <c r="B106" i="56"/>
  <c r="B107" i="56"/>
  <c r="B108" i="56"/>
  <c r="B109" i="56"/>
  <c r="B110" i="56"/>
  <c r="B111" i="56"/>
  <c r="B112" i="56"/>
  <c r="B113" i="56"/>
  <c r="B114" i="56"/>
  <c r="B115" i="56"/>
  <c r="B116" i="56"/>
  <c r="B117" i="56"/>
  <c r="B118" i="56"/>
  <c r="B119" i="56"/>
  <c r="B120" i="56"/>
  <c r="B121" i="56"/>
  <c r="B122" i="56"/>
  <c r="B123" i="56"/>
  <c r="B124" i="56"/>
  <c r="B125" i="56"/>
  <c r="B126" i="56"/>
  <c r="B127" i="56"/>
  <c r="B128" i="56"/>
  <c r="B129" i="56"/>
  <c r="B130" i="56"/>
  <c r="B131" i="56"/>
  <c r="B132" i="56"/>
  <c r="B7" i="56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B103" i="55"/>
  <c r="B104" i="55"/>
  <c r="B105" i="55"/>
  <c r="B106" i="55"/>
  <c r="B107" i="55"/>
  <c r="B108" i="55"/>
  <c r="B109" i="55"/>
  <c r="B110" i="55"/>
  <c r="B111" i="55"/>
  <c r="B112" i="55"/>
  <c r="B113" i="55"/>
  <c r="B114" i="55"/>
  <c r="B115" i="55"/>
  <c r="B116" i="55"/>
  <c r="B117" i="55"/>
  <c r="B118" i="55"/>
  <c r="B119" i="55"/>
  <c r="B120" i="55"/>
  <c r="B121" i="55"/>
  <c r="B122" i="55"/>
  <c r="B123" i="55"/>
  <c r="B124" i="55"/>
  <c r="B125" i="55"/>
  <c r="B126" i="55"/>
  <c r="B127" i="55"/>
  <c r="B128" i="55"/>
  <c r="B129" i="55"/>
  <c r="B130" i="55"/>
  <c r="B131" i="55"/>
  <c r="B132" i="55"/>
  <c r="B7" i="55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B103" i="54"/>
  <c r="B104" i="54"/>
  <c r="B105" i="54"/>
  <c r="B106" i="54"/>
  <c r="B107" i="54"/>
  <c r="B108" i="54"/>
  <c r="B109" i="54"/>
  <c r="B110" i="54"/>
  <c r="B111" i="54"/>
  <c r="B112" i="54"/>
  <c r="B113" i="54"/>
  <c r="B114" i="54"/>
  <c r="B115" i="54"/>
  <c r="B116" i="54"/>
  <c r="B117" i="54"/>
  <c r="B118" i="54"/>
  <c r="B119" i="54"/>
  <c r="B120" i="54"/>
  <c r="B121" i="54"/>
  <c r="B122" i="54"/>
  <c r="B123" i="54"/>
  <c r="B124" i="54"/>
  <c r="B125" i="54"/>
  <c r="B126" i="54"/>
  <c r="B127" i="54"/>
  <c r="B128" i="54"/>
  <c r="B129" i="54"/>
  <c r="B130" i="54"/>
  <c r="B131" i="54"/>
  <c r="B132" i="54"/>
  <c r="B7" i="54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B103" i="53"/>
  <c r="B104" i="53"/>
  <c r="B105" i="53"/>
  <c r="B106" i="53"/>
  <c r="B107" i="53"/>
  <c r="B108" i="53"/>
  <c r="B109" i="53"/>
  <c r="B110" i="53"/>
  <c r="B111" i="53"/>
  <c r="B112" i="53"/>
  <c r="B113" i="53"/>
  <c r="B114" i="53"/>
  <c r="B115" i="53"/>
  <c r="B116" i="53"/>
  <c r="B117" i="53"/>
  <c r="B118" i="53"/>
  <c r="B119" i="53"/>
  <c r="B120" i="53"/>
  <c r="B121" i="53"/>
  <c r="B122" i="53"/>
  <c r="B123" i="53"/>
  <c r="B124" i="53"/>
  <c r="B125" i="53"/>
  <c r="B126" i="53"/>
  <c r="B127" i="53"/>
  <c r="B128" i="53"/>
  <c r="B129" i="53"/>
  <c r="B130" i="53"/>
  <c r="B131" i="53"/>
  <c r="B132" i="53"/>
  <c r="B7" i="53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B103" i="52"/>
  <c r="B104" i="52"/>
  <c r="B105" i="52"/>
  <c r="B106" i="52"/>
  <c r="B107" i="52"/>
  <c r="B108" i="52"/>
  <c r="B109" i="52"/>
  <c r="B110" i="52"/>
  <c r="B111" i="52"/>
  <c r="B112" i="52"/>
  <c r="B113" i="52"/>
  <c r="B114" i="52"/>
  <c r="B115" i="52"/>
  <c r="B116" i="52"/>
  <c r="B117" i="52"/>
  <c r="B118" i="52"/>
  <c r="B119" i="52"/>
  <c r="B120" i="52"/>
  <c r="B121" i="52"/>
  <c r="B122" i="52"/>
  <c r="B123" i="52"/>
  <c r="B124" i="52"/>
  <c r="B125" i="52"/>
  <c r="B126" i="52"/>
  <c r="B127" i="52"/>
  <c r="B128" i="52"/>
  <c r="B129" i="52"/>
  <c r="B130" i="52"/>
  <c r="B131" i="52"/>
  <c r="B132" i="52"/>
  <c r="B7" i="52"/>
  <c r="B8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B103" i="51"/>
  <c r="B104" i="51"/>
  <c r="B105" i="51"/>
  <c r="B106" i="51"/>
  <c r="B107" i="51"/>
  <c r="B108" i="51"/>
  <c r="B109" i="51"/>
  <c r="B110" i="51"/>
  <c r="B111" i="51"/>
  <c r="B112" i="51"/>
  <c r="B113" i="51"/>
  <c r="B114" i="51"/>
  <c r="B115" i="51"/>
  <c r="B116" i="51"/>
  <c r="B117" i="51"/>
  <c r="B118" i="51"/>
  <c r="B119" i="51"/>
  <c r="B120" i="51"/>
  <c r="B121" i="51"/>
  <c r="B122" i="51"/>
  <c r="B123" i="51"/>
  <c r="B124" i="51"/>
  <c r="B125" i="51"/>
  <c r="B126" i="51"/>
  <c r="B127" i="51"/>
  <c r="B128" i="51"/>
  <c r="B129" i="51"/>
  <c r="B130" i="51"/>
  <c r="B131" i="51"/>
  <c r="B132" i="51"/>
  <c r="B7" i="51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7" i="50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B112" i="48"/>
  <c r="B113" i="48"/>
  <c r="B114" i="48"/>
  <c r="B115" i="48"/>
  <c r="B116" i="48"/>
  <c r="B117" i="48"/>
  <c r="B118" i="48"/>
  <c r="B119" i="48"/>
  <c r="B120" i="48"/>
  <c r="B121" i="48"/>
  <c r="B122" i="48"/>
  <c r="B123" i="48"/>
  <c r="B124" i="48"/>
  <c r="B125" i="48"/>
  <c r="B126" i="48"/>
  <c r="B127" i="48"/>
  <c r="B128" i="48"/>
  <c r="B129" i="48"/>
  <c r="B130" i="48"/>
  <c r="B131" i="48"/>
  <c r="B132" i="48"/>
  <c r="B7" i="48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B112" i="49"/>
  <c r="B113" i="49"/>
  <c r="B114" i="49"/>
  <c r="B115" i="49"/>
  <c r="B116" i="49"/>
  <c r="B117" i="49"/>
  <c r="B118" i="49"/>
  <c r="B119" i="49"/>
  <c r="B120" i="49"/>
  <c r="B121" i="49"/>
  <c r="B122" i="49"/>
  <c r="B123" i="49"/>
  <c r="B124" i="49"/>
  <c r="B125" i="49"/>
  <c r="B126" i="49"/>
  <c r="B127" i="49"/>
  <c r="B128" i="49"/>
  <c r="B129" i="49"/>
  <c r="B130" i="49"/>
  <c r="B131" i="49"/>
  <c r="B132" i="49"/>
  <c r="B7" i="49"/>
  <c r="E4" i="50"/>
  <c r="E4" i="52"/>
  <c r="E4" i="54"/>
  <c r="E4" i="56"/>
  <c r="E4" i="58"/>
  <c r="E4" i="49"/>
  <c r="E4" i="53"/>
  <c r="E4" i="55"/>
  <c r="E4" i="57"/>
  <c r="E4" i="59"/>
  <c r="E4" i="51"/>
  <c r="E4" i="48"/>
  <c r="A4" i="50"/>
  <c r="A4" i="51"/>
  <c r="A4" i="52"/>
  <c r="A4" i="53"/>
  <c r="A4" i="54"/>
  <c r="A4" i="55"/>
  <c r="A4" i="56"/>
  <c r="A4" i="57"/>
  <c r="A4" i="58"/>
  <c r="A4" i="59"/>
  <c r="A4" i="48"/>
  <c r="A4" i="49"/>
  <c r="G15" i="11"/>
  <c r="C15" i="11"/>
  <c r="E1" i="59"/>
  <c r="E1" i="58"/>
  <c r="D132" i="59"/>
  <c r="D131" i="59"/>
  <c r="D130" i="59"/>
  <c r="D129" i="59"/>
  <c r="D128" i="59"/>
  <c r="D127" i="59"/>
  <c r="D126" i="59"/>
  <c r="D125" i="59"/>
  <c r="D124" i="59"/>
  <c r="D123" i="59"/>
  <c r="D122" i="59"/>
  <c r="D121" i="59"/>
  <c r="D120" i="59"/>
  <c r="D119" i="59"/>
  <c r="D118" i="59"/>
  <c r="D117" i="59"/>
  <c r="D116" i="59"/>
  <c r="D115" i="59"/>
  <c r="D114" i="59"/>
  <c r="D113" i="59"/>
  <c r="D112" i="59"/>
  <c r="D111" i="59"/>
  <c r="D110" i="59"/>
  <c r="D109" i="59"/>
  <c r="D108" i="59"/>
  <c r="D107" i="59"/>
  <c r="D106" i="59"/>
  <c r="D105" i="59"/>
  <c r="D104" i="59"/>
  <c r="D103" i="59"/>
  <c r="D102" i="59"/>
  <c r="D101" i="59"/>
  <c r="D100" i="59"/>
  <c r="D99" i="59"/>
  <c r="D98" i="59"/>
  <c r="D97" i="59"/>
  <c r="D96" i="59"/>
  <c r="D95" i="59"/>
  <c r="D94" i="59"/>
  <c r="D93" i="59"/>
  <c r="D92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9" i="59"/>
  <c r="D78" i="59"/>
  <c r="D77" i="59"/>
  <c r="D76" i="59"/>
  <c r="D75" i="59"/>
  <c r="D74" i="59"/>
  <c r="D73" i="59"/>
  <c r="D72" i="59"/>
  <c r="D71" i="59"/>
  <c r="D70" i="59"/>
  <c r="D69" i="59"/>
  <c r="D68" i="59"/>
  <c r="D67" i="59"/>
  <c r="D66" i="59"/>
  <c r="D65" i="59"/>
  <c r="D64" i="59"/>
  <c r="D63" i="59"/>
  <c r="D62" i="59"/>
  <c r="D61" i="59"/>
  <c r="D60" i="59"/>
  <c r="D7" i="59"/>
  <c r="C4" i="59"/>
  <c r="E3" i="59"/>
  <c r="A3" i="59"/>
  <c r="D132" i="58"/>
  <c r="D131" i="58"/>
  <c r="D130" i="58"/>
  <c r="D129" i="58"/>
  <c r="D128" i="58"/>
  <c r="D127" i="58"/>
  <c r="D126" i="58"/>
  <c r="D125" i="58"/>
  <c r="D124" i="58"/>
  <c r="D123" i="58"/>
  <c r="D122" i="58"/>
  <c r="D121" i="58"/>
  <c r="D120" i="58"/>
  <c r="D119" i="58"/>
  <c r="D118" i="58"/>
  <c r="D117" i="58"/>
  <c r="D116" i="58"/>
  <c r="D115" i="58"/>
  <c r="D114" i="58"/>
  <c r="D113" i="58"/>
  <c r="D112" i="58"/>
  <c r="D111" i="58"/>
  <c r="D110" i="58"/>
  <c r="D109" i="58"/>
  <c r="D108" i="58"/>
  <c r="D107" i="58"/>
  <c r="D106" i="58"/>
  <c r="D105" i="58"/>
  <c r="D104" i="58"/>
  <c r="D103" i="58"/>
  <c r="D102" i="58"/>
  <c r="D101" i="58"/>
  <c r="D100" i="58"/>
  <c r="D99" i="58"/>
  <c r="D98" i="58"/>
  <c r="D97" i="58"/>
  <c r="D96" i="58"/>
  <c r="D95" i="58"/>
  <c r="D94" i="58"/>
  <c r="D93" i="58"/>
  <c r="D92" i="58"/>
  <c r="D91" i="58"/>
  <c r="D90" i="58"/>
  <c r="D89" i="58"/>
  <c r="D88" i="58"/>
  <c r="D87" i="58"/>
  <c r="D86" i="58"/>
  <c r="D85" i="58"/>
  <c r="D84" i="58"/>
  <c r="D83" i="58"/>
  <c r="D82" i="58"/>
  <c r="D81" i="58"/>
  <c r="D80" i="58"/>
  <c r="D79" i="58"/>
  <c r="D78" i="58"/>
  <c r="D77" i="58"/>
  <c r="D76" i="58"/>
  <c r="D75" i="58"/>
  <c r="D74" i="58"/>
  <c r="D73" i="58"/>
  <c r="D72" i="58"/>
  <c r="D71" i="58"/>
  <c r="D70" i="58"/>
  <c r="D7" i="58"/>
  <c r="C4" i="58"/>
  <c r="E3" i="58"/>
  <c r="A3" i="58"/>
  <c r="E3" i="57"/>
  <c r="E3" i="56"/>
  <c r="E1" i="57"/>
  <c r="E1" i="56"/>
  <c r="D132" i="57"/>
  <c r="D131" i="57"/>
  <c r="D130" i="57"/>
  <c r="D129" i="57"/>
  <c r="D128" i="57"/>
  <c r="D127" i="57"/>
  <c r="D126" i="57"/>
  <c r="D125" i="57"/>
  <c r="D124" i="57"/>
  <c r="D123" i="57"/>
  <c r="D122" i="57"/>
  <c r="D121" i="57"/>
  <c r="D120" i="57"/>
  <c r="D119" i="57"/>
  <c r="D118" i="57"/>
  <c r="D117" i="57"/>
  <c r="D116" i="57"/>
  <c r="D115" i="57"/>
  <c r="D114" i="57"/>
  <c r="D113" i="57"/>
  <c r="D112" i="57"/>
  <c r="D111" i="57"/>
  <c r="D110" i="57"/>
  <c r="D109" i="57"/>
  <c r="D108" i="57"/>
  <c r="D107" i="57"/>
  <c r="D106" i="57"/>
  <c r="D105" i="57"/>
  <c r="D104" i="57"/>
  <c r="D103" i="57"/>
  <c r="D102" i="57"/>
  <c r="D101" i="57"/>
  <c r="D100" i="57"/>
  <c r="D99" i="57"/>
  <c r="D98" i="57"/>
  <c r="D97" i="57"/>
  <c r="D96" i="57"/>
  <c r="D95" i="57"/>
  <c r="D94" i="57"/>
  <c r="D93" i="57"/>
  <c r="D92" i="57"/>
  <c r="D91" i="57"/>
  <c r="D90" i="57"/>
  <c r="D89" i="57"/>
  <c r="D88" i="57"/>
  <c r="D87" i="57"/>
  <c r="D86" i="57"/>
  <c r="D85" i="57"/>
  <c r="D84" i="57"/>
  <c r="D83" i="57"/>
  <c r="D82" i="57"/>
  <c r="D81" i="57"/>
  <c r="D80" i="57"/>
  <c r="D79" i="57"/>
  <c r="D78" i="57"/>
  <c r="D77" i="57"/>
  <c r="D76" i="57"/>
  <c r="D75" i="57"/>
  <c r="D74" i="57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7" i="57"/>
  <c r="C4" i="57"/>
  <c r="A3" i="57"/>
  <c r="D132" i="56"/>
  <c r="D131" i="56"/>
  <c r="D130" i="56"/>
  <c r="D129" i="56"/>
  <c r="D128" i="56"/>
  <c r="D127" i="56"/>
  <c r="D126" i="56"/>
  <c r="D125" i="56"/>
  <c r="D124" i="56"/>
  <c r="D123" i="56"/>
  <c r="D122" i="56"/>
  <c r="D121" i="56"/>
  <c r="D120" i="56"/>
  <c r="D119" i="56"/>
  <c r="D118" i="56"/>
  <c r="D117" i="56"/>
  <c r="D116" i="56"/>
  <c r="D115" i="56"/>
  <c r="D114" i="56"/>
  <c r="D113" i="56"/>
  <c r="D112" i="56"/>
  <c r="D111" i="56"/>
  <c r="D110" i="56"/>
  <c r="D109" i="56"/>
  <c r="D108" i="56"/>
  <c r="D107" i="56"/>
  <c r="D106" i="56"/>
  <c r="D105" i="56"/>
  <c r="D104" i="56"/>
  <c r="D103" i="56"/>
  <c r="D102" i="56"/>
  <c r="D101" i="56"/>
  <c r="D100" i="56"/>
  <c r="D99" i="56"/>
  <c r="D98" i="56"/>
  <c r="D97" i="56"/>
  <c r="D96" i="56"/>
  <c r="D95" i="56"/>
  <c r="D94" i="56"/>
  <c r="D93" i="56"/>
  <c r="D92" i="56"/>
  <c r="D91" i="56"/>
  <c r="D90" i="56"/>
  <c r="D89" i="56"/>
  <c r="D88" i="56"/>
  <c r="D87" i="56"/>
  <c r="D86" i="56"/>
  <c r="D85" i="56"/>
  <c r="D84" i="56"/>
  <c r="D83" i="56"/>
  <c r="D82" i="56"/>
  <c r="D81" i="56"/>
  <c r="D80" i="56"/>
  <c r="D79" i="56"/>
  <c r="D78" i="56"/>
  <c r="D77" i="56"/>
  <c r="D7" i="56"/>
  <c r="C4" i="56"/>
  <c r="A3" i="56"/>
  <c r="E1" i="55"/>
  <c r="E1" i="54"/>
  <c r="D132" i="55"/>
  <c r="D131" i="55"/>
  <c r="D130" i="55"/>
  <c r="D129" i="55"/>
  <c r="D128" i="55"/>
  <c r="D127" i="55"/>
  <c r="D126" i="55"/>
  <c r="D125" i="55"/>
  <c r="D124" i="55"/>
  <c r="D123" i="55"/>
  <c r="D122" i="55"/>
  <c r="D121" i="55"/>
  <c r="D120" i="55"/>
  <c r="D119" i="55"/>
  <c r="D118" i="55"/>
  <c r="D117" i="55"/>
  <c r="D116" i="55"/>
  <c r="D115" i="55"/>
  <c r="D114" i="55"/>
  <c r="D113" i="55"/>
  <c r="D112" i="55"/>
  <c r="D111" i="55"/>
  <c r="D110" i="55"/>
  <c r="D109" i="55"/>
  <c r="D108" i="55"/>
  <c r="D107" i="55"/>
  <c r="D106" i="55"/>
  <c r="D105" i="55"/>
  <c r="D104" i="55"/>
  <c r="D103" i="55"/>
  <c r="D102" i="55"/>
  <c r="D101" i="55"/>
  <c r="D100" i="55"/>
  <c r="D99" i="55"/>
  <c r="D98" i="55"/>
  <c r="D97" i="55"/>
  <c r="D96" i="55"/>
  <c r="D95" i="55"/>
  <c r="D94" i="55"/>
  <c r="D7" i="55"/>
  <c r="C4" i="55"/>
  <c r="E3" i="55"/>
  <c r="A3" i="55"/>
  <c r="D132" i="54"/>
  <c r="D131" i="54"/>
  <c r="D130" i="54"/>
  <c r="D129" i="54"/>
  <c r="D128" i="54"/>
  <c r="D127" i="54"/>
  <c r="D126" i="54"/>
  <c r="D125" i="54"/>
  <c r="D124" i="54"/>
  <c r="D123" i="54"/>
  <c r="D122" i="54"/>
  <c r="D121" i="54"/>
  <c r="D120" i="54"/>
  <c r="D119" i="54"/>
  <c r="D118" i="54"/>
  <c r="D117" i="54"/>
  <c r="D116" i="54"/>
  <c r="D115" i="54"/>
  <c r="D114" i="54"/>
  <c r="D113" i="54"/>
  <c r="D112" i="54"/>
  <c r="D111" i="54"/>
  <c r="D110" i="54"/>
  <c r="D109" i="54"/>
  <c r="D108" i="54"/>
  <c r="D107" i="54"/>
  <c r="D106" i="54"/>
  <c r="D105" i="54"/>
  <c r="D104" i="54"/>
  <c r="D103" i="54"/>
  <c r="D102" i="54"/>
  <c r="D101" i="54"/>
  <c r="D100" i="54"/>
  <c r="D99" i="54"/>
  <c r="D98" i="54"/>
  <c r="D97" i="54"/>
  <c r="D96" i="54"/>
  <c r="D95" i="54"/>
  <c r="D94" i="54"/>
  <c r="D93" i="54"/>
  <c r="D92" i="54"/>
  <c r="D91" i="54"/>
  <c r="D90" i="54"/>
  <c r="D89" i="54"/>
  <c r="D88" i="54"/>
  <c r="D87" i="54"/>
  <c r="D86" i="54"/>
  <c r="D85" i="54"/>
  <c r="D84" i="54"/>
  <c r="D83" i="54"/>
  <c r="D82" i="54"/>
  <c r="D81" i="54"/>
  <c r="D80" i="54"/>
  <c r="D79" i="54"/>
  <c r="D78" i="54"/>
  <c r="D77" i="54"/>
  <c r="D76" i="54"/>
  <c r="D75" i="54"/>
  <c r="D74" i="54"/>
  <c r="D73" i="54"/>
  <c r="D72" i="54"/>
  <c r="D71" i="54"/>
  <c r="D70" i="54"/>
  <c r="D69" i="54"/>
  <c r="D7" i="54"/>
  <c r="C4" i="54"/>
  <c r="E3" i="54"/>
  <c r="A3" i="54"/>
  <c r="E1" i="53"/>
  <c r="E1" i="52"/>
  <c r="D132" i="53"/>
  <c r="D131" i="53"/>
  <c r="D130" i="53"/>
  <c r="D129" i="53"/>
  <c r="D128" i="53"/>
  <c r="D127" i="53"/>
  <c r="D126" i="53"/>
  <c r="D125" i="53"/>
  <c r="D124" i="53"/>
  <c r="D123" i="53"/>
  <c r="D122" i="53"/>
  <c r="D121" i="53"/>
  <c r="D120" i="53"/>
  <c r="D119" i="53"/>
  <c r="D118" i="53"/>
  <c r="D117" i="53"/>
  <c r="D116" i="53"/>
  <c r="D115" i="53"/>
  <c r="D114" i="53"/>
  <c r="D113" i="53"/>
  <c r="D112" i="53"/>
  <c r="D111" i="53"/>
  <c r="D110" i="53"/>
  <c r="D109" i="53"/>
  <c r="D108" i="53"/>
  <c r="D107" i="53"/>
  <c r="D106" i="53"/>
  <c r="D105" i="53"/>
  <c r="D104" i="53"/>
  <c r="D103" i="53"/>
  <c r="D102" i="53"/>
  <c r="D101" i="53"/>
  <c r="D100" i="53"/>
  <c r="D99" i="53"/>
  <c r="D98" i="53"/>
  <c r="D97" i="53"/>
  <c r="D96" i="53"/>
  <c r="D95" i="53"/>
  <c r="D94" i="53"/>
  <c r="D93" i="53"/>
  <c r="D92" i="53"/>
  <c r="D91" i="53"/>
  <c r="D90" i="53"/>
  <c r="D89" i="53"/>
  <c r="D88" i="53"/>
  <c r="D87" i="53"/>
  <c r="D86" i="53"/>
  <c r="D85" i="53"/>
  <c r="D7" i="53"/>
  <c r="C4" i="53"/>
  <c r="E3" i="53"/>
  <c r="A3" i="53"/>
  <c r="D132" i="52"/>
  <c r="D131" i="52"/>
  <c r="D130" i="52"/>
  <c r="D129" i="52"/>
  <c r="D128" i="52"/>
  <c r="D127" i="52"/>
  <c r="D126" i="52"/>
  <c r="D125" i="52"/>
  <c r="D124" i="52"/>
  <c r="D123" i="52"/>
  <c r="D122" i="52"/>
  <c r="D121" i="52"/>
  <c r="D120" i="52"/>
  <c r="D119" i="52"/>
  <c r="D118" i="52"/>
  <c r="D117" i="52"/>
  <c r="D116" i="52"/>
  <c r="D115" i="52"/>
  <c r="D114" i="52"/>
  <c r="D113" i="52"/>
  <c r="D112" i="52"/>
  <c r="D111" i="52"/>
  <c r="D110" i="52"/>
  <c r="D109" i="52"/>
  <c r="D108" i="52"/>
  <c r="D107" i="52"/>
  <c r="D106" i="52"/>
  <c r="D105" i="52"/>
  <c r="D104" i="52"/>
  <c r="D103" i="52"/>
  <c r="D102" i="52"/>
  <c r="D101" i="52"/>
  <c r="D100" i="52"/>
  <c r="D99" i="52"/>
  <c r="D98" i="52"/>
  <c r="D97" i="52"/>
  <c r="D96" i="52"/>
  <c r="D95" i="52"/>
  <c r="D94" i="52"/>
  <c r="D93" i="52"/>
  <c r="D92" i="52"/>
  <c r="D91" i="52"/>
  <c r="D90" i="52"/>
  <c r="D89" i="52"/>
  <c r="D88" i="52"/>
  <c r="D87" i="52"/>
  <c r="D86" i="52"/>
  <c r="D85" i="52"/>
  <c r="D84" i="52"/>
  <c r="D83" i="52"/>
  <c r="D82" i="52"/>
  <c r="D81" i="52"/>
  <c r="D80" i="52"/>
  <c r="D79" i="52"/>
  <c r="D78" i="52"/>
  <c r="D77" i="52"/>
  <c r="D76" i="52"/>
  <c r="D75" i="52"/>
  <c r="D74" i="52"/>
  <c r="D73" i="52"/>
  <c r="D72" i="52"/>
  <c r="D71" i="52"/>
  <c r="D70" i="52"/>
  <c r="D69" i="52"/>
  <c r="D7" i="52"/>
  <c r="C4" i="52"/>
  <c r="E3" i="52"/>
  <c r="A3" i="52"/>
  <c r="E1" i="51"/>
  <c r="E1" i="50"/>
  <c r="D132" i="51"/>
  <c r="D131" i="51"/>
  <c r="D130" i="51"/>
  <c r="D129" i="51"/>
  <c r="D128" i="51"/>
  <c r="D127" i="51"/>
  <c r="D126" i="51"/>
  <c r="D125" i="51"/>
  <c r="D124" i="51"/>
  <c r="D123" i="51"/>
  <c r="D122" i="51"/>
  <c r="D121" i="51"/>
  <c r="D120" i="51"/>
  <c r="D119" i="51"/>
  <c r="D118" i="51"/>
  <c r="D117" i="51"/>
  <c r="D116" i="51"/>
  <c r="D115" i="51"/>
  <c r="D114" i="51"/>
  <c r="D113" i="51"/>
  <c r="D112" i="51"/>
  <c r="D111" i="51"/>
  <c r="D110" i="51"/>
  <c r="D109" i="51"/>
  <c r="D108" i="51"/>
  <c r="D107" i="51"/>
  <c r="D106" i="51"/>
  <c r="D105" i="51"/>
  <c r="D104" i="51"/>
  <c r="D103" i="51"/>
  <c r="D102" i="51"/>
  <c r="D101" i="51"/>
  <c r="D100" i="51"/>
  <c r="D99" i="51"/>
  <c r="D98" i="51"/>
  <c r="D97" i="51"/>
  <c r="D7" i="51"/>
  <c r="C4" i="51"/>
  <c r="E3" i="51"/>
  <c r="A3" i="51"/>
  <c r="D132" i="50"/>
  <c r="D131" i="50"/>
  <c r="D130" i="50"/>
  <c r="D129" i="50"/>
  <c r="D128" i="50"/>
  <c r="D127" i="50"/>
  <c r="D126" i="50"/>
  <c r="D125" i="50"/>
  <c r="D124" i="50"/>
  <c r="D123" i="50"/>
  <c r="D122" i="50"/>
  <c r="D121" i="50"/>
  <c r="D120" i="50"/>
  <c r="D119" i="50"/>
  <c r="D118" i="50"/>
  <c r="D117" i="50"/>
  <c r="D116" i="50"/>
  <c r="D115" i="50"/>
  <c r="D114" i="50"/>
  <c r="D113" i="50"/>
  <c r="D112" i="50"/>
  <c r="D111" i="50"/>
  <c r="D110" i="50"/>
  <c r="D109" i="50"/>
  <c r="D108" i="50"/>
  <c r="D107" i="50"/>
  <c r="D106" i="50"/>
  <c r="D105" i="50"/>
  <c r="D104" i="50"/>
  <c r="D103" i="50"/>
  <c r="D102" i="50"/>
  <c r="D101" i="50"/>
  <c r="D100" i="50"/>
  <c r="D99" i="50"/>
  <c r="D98" i="50"/>
  <c r="D97" i="50"/>
  <c r="D96" i="50"/>
  <c r="D95" i="50"/>
  <c r="D94" i="50"/>
  <c r="D93" i="50"/>
  <c r="D92" i="50"/>
  <c r="D91" i="50"/>
  <c r="D90" i="50"/>
  <c r="D89" i="50"/>
  <c r="D88" i="50"/>
  <c r="D87" i="50"/>
  <c r="D86" i="50"/>
  <c r="D85" i="50"/>
  <c r="D84" i="50"/>
  <c r="D83" i="50"/>
  <c r="D82" i="50"/>
  <c r="D81" i="50"/>
  <c r="D80" i="50"/>
  <c r="D79" i="50"/>
  <c r="D78" i="50"/>
  <c r="D77" i="50"/>
  <c r="D76" i="50"/>
  <c r="D75" i="50"/>
  <c r="D74" i="50"/>
  <c r="D73" i="50"/>
  <c r="D72" i="50"/>
  <c r="D71" i="50"/>
  <c r="D70" i="50"/>
  <c r="D69" i="50"/>
  <c r="D68" i="50"/>
  <c r="D67" i="50"/>
  <c r="D66" i="50"/>
  <c r="D65" i="50"/>
  <c r="D64" i="50"/>
  <c r="D63" i="50"/>
  <c r="D62" i="50"/>
  <c r="D61" i="50"/>
  <c r="D60" i="50"/>
  <c r="D59" i="50"/>
  <c r="D58" i="50"/>
  <c r="D57" i="50"/>
  <c r="D56" i="50"/>
  <c r="D55" i="50"/>
  <c r="D54" i="50"/>
  <c r="D53" i="50"/>
  <c r="D52" i="50"/>
  <c r="D51" i="50"/>
  <c r="D50" i="50"/>
  <c r="D49" i="50"/>
  <c r="D48" i="50"/>
  <c r="D7" i="50"/>
  <c r="C4" i="50"/>
  <c r="E3" i="50"/>
  <c r="A3" i="50"/>
  <c r="D39" i="48" l="1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127" i="48"/>
  <c r="D128" i="48"/>
  <c r="D129" i="48"/>
  <c r="D130" i="48"/>
  <c r="D131" i="48"/>
  <c r="D132" i="48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D103" i="49"/>
  <c r="D104" i="49"/>
  <c r="D105" i="49"/>
  <c r="D106" i="49"/>
  <c r="D107" i="49"/>
  <c r="D108" i="49"/>
  <c r="D109" i="49"/>
  <c r="D110" i="49"/>
  <c r="D111" i="49"/>
  <c r="D112" i="49"/>
  <c r="D113" i="49"/>
  <c r="D114" i="49"/>
  <c r="D115" i="49"/>
  <c r="D116" i="49"/>
  <c r="D117" i="49"/>
  <c r="D118" i="49"/>
  <c r="D119" i="49"/>
  <c r="D120" i="49"/>
  <c r="D121" i="49"/>
  <c r="D122" i="49"/>
  <c r="D123" i="49"/>
  <c r="D124" i="49"/>
  <c r="D125" i="49"/>
  <c r="D126" i="49"/>
  <c r="D127" i="49"/>
  <c r="D128" i="49"/>
  <c r="D129" i="49"/>
  <c r="D130" i="49"/>
  <c r="D131" i="49"/>
  <c r="D132" i="49"/>
  <c r="D7" i="49"/>
  <c r="C4" i="49" l="1"/>
  <c r="E3" i="49"/>
  <c r="A3" i="49"/>
  <c r="E1" i="49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<sst xmlns="http://schemas.openxmlformats.org/spreadsheetml/2006/main" count="448" uniqueCount="189">
  <si>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</si>
  <si>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</si>
  <si>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</si>
  <si>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</si>
  <si>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</si>
  <si>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</si>
  <si>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</si>
  <si>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</si>
  <si>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</si>
  <si>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</si>
  <si>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</si>
  <si>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</si>
  <si>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</si>
  <si>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</si>
  <si>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</si>
  <si>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</si>
  <si>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</si>
  <si>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</si>
  <si>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</si>
  <si>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</si>
  <si>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</si>
  <si>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</si>
  <si>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</si>
  <si>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</si>
  <si>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</si>
  <si>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</si>
  <si>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</si>
  <si>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</si>
  <si>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</si>
  <si>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</si>
  <si>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</si>
  <si>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</si>
  <si>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</si>
  <si>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</si>
  <si>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</si>
  <si>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</si>
  <si>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</si>
  <si>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</si>
  <si>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</si>
  <si>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</si>
  <si>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</si>
  <si>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</si>
  <si>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</si>
  <si>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</si>
  <si>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</si>
  <si>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</si>
  <si>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</si>
  <si>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</si>
  <si>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</si>
  <si>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</si>
  <si>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</si>
  <si>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</si>
  <si>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</si>
  <si>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</si>
  <si>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</si>
  <si>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</si>
  <si>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</si>
  <si>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</si>
  <si>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</si>
  <si>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</si>
  <si>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</si>
  <si>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</si>
  <si>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</si>
  <si>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</si>
  <si>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</si>
  <si>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</si>
  <si>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</si>
  <si>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</si>
  <si>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</si>
  <si>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</si>
  <si>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</si>
  <si>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</si>
  <si>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</si>
  <si>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</si>
  <si>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</si>
  <si>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</si>
  <si>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</si>
  <si>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</si>
  <si>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</si>
  <si>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</si>
  <si>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</si>
  <si>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</si>
  <si>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</si>
  <si>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</si>
  <si>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</si>
  <si>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</si>
  <si>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</si>
  <si>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</si>
  <si>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</si>
  <si>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</si>
  <si>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</si>
  <si>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</si>
  <si>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</si>
  <si>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</si>
  <si>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</si>
  <si>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</si>
  <si>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</si>
  <si>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</si>
  <si>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</si>
  <si>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</si>
  <si>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</si>
  <si>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</si>
  <si>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</si>
  <si>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</si>
  <si>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</si>
  <si>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</si>
  <si>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</si>
  <si>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</si>
  <si>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</si>
  <si>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</si>
  <si>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</si>
  <si>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</si>
  <si>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</si>
  <si>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</si>
  <si>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</si>
  <si>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</si>
  <si>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</si>
  <si>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</si>
  <si>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</si>
  <si>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</si>
  <si>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</si>
  <si>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</si>
  <si>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</si>
  <si>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</si>
  <si>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</si>
  <si>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</si>
  <si>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</si>
  <si>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</si>
  <si>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</si>
  <si>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</si>
  <si>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>ناوی بابه‌ت به‌ ئینگلیزی</t>
  </si>
  <si>
    <t>ژماره‌ی یه‌كه‌كان</t>
  </si>
  <si>
    <t>کاژمێر</t>
  </si>
  <si>
    <t>تیۆری</t>
  </si>
  <si>
    <t>پڕاکتیکی</t>
  </si>
  <si>
    <t>گفتوگۆ</t>
  </si>
  <si>
    <t>(22-21)</t>
  </si>
  <si>
    <t xml:space="preserve"> به‌شی ماتماتیک</t>
  </si>
  <si>
    <t>نمره‌ی كۆشش له‌  40   %</t>
  </si>
  <si>
    <t>نمره‌ی كۆشش له‌  50   %</t>
  </si>
  <si>
    <t xml:space="preserve">Multivariable Calculus </t>
  </si>
  <si>
    <t>Introduction to Probability</t>
  </si>
  <si>
    <t>Linear Algebra I</t>
  </si>
  <si>
    <t>Ordinary Differential Equations I</t>
  </si>
  <si>
    <t xml:space="preserve">Mathematical Packages </t>
  </si>
  <si>
    <t>Axiomatic System</t>
  </si>
  <si>
    <t xml:space="preserve"> د.احمد محمد صابر مامۆستای بابەت</t>
  </si>
  <si>
    <t xml:space="preserve"> م. نمام جلال محمود مامۆستای بابەت</t>
  </si>
  <si>
    <t>م.سەرتیپ عبدالستار جبار مامۆستای بابەت</t>
  </si>
  <si>
    <t xml:space="preserve"> د. ولید حسين عزیز  مامۆستای بابەت</t>
  </si>
  <si>
    <t>د.عماد عبدالرحمن عزیز مامۆستای بابەت</t>
  </si>
  <si>
    <t xml:space="preserve"> د. ابراهيم عثمان حمد مامۆستای بابەت</t>
  </si>
  <si>
    <t>بەخشراوە</t>
  </si>
  <si>
    <t xml:space="preserve"> Linear Algebra I</t>
  </si>
  <si>
    <t>Computational Mathematics I</t>
  </si>
  <si>
    <t>Multivariable calculus</t>
  </si>
  <si>
    <t>ساڵی خوێندنی 2022-2023</t>
  </si>
  <si>
    <t>پۆلی دووەم-وەرزی یەکەم</t>
  </si>
  <si>
    <t>بۆ لێژنەی تاقیکردنەوە</t>
  </si>
  <si>
    <t>بۆ ڕاگەیاندن</t>
  </si>
  <si>
    <t>د.کارزان احمد بیرداود</t>
  </si>
  <si>
    <t>د.ادریس نادر احمد رسول</t>
  </si>
  <si>
    <t>ژ</t>
  </si>
  <si>
    <t>Name</t>
  </si>
  <si>
    <t>اراس فریدون نوری رسول</t>
  </si>
  <si>
    <t>اسماء جبار رسول مصطفی</t>
  </si>
  <si>
    <t>بشری ادریس یحی ظاهر(ع)</t>
  </si>
  <si>
    <t>جوان سرتیب جوهر حمدعلی(ر)(ع)</t>
  </si>
  <si>
    <t>خیریه‌ كاوی فاضل عبدالقادر</t>
  </si>
  <si>
    <t>دەریا امید عمر مجید(ر)(ع)(د)</t>
  </si>
  <si>
    <t>ریان سلیمان محمود احمد(ع)</t>
  </si>
  <si>
    <t>زینه‌ سردار یاسین احمد</t>
  </si>
  <si>
    <t>ژوان سالار توفیق خضر(رر)(ع)</t>
  </si>
  <si>
    <t>سارا ‌هیوا مجید رسول</t>
  </si>
  <si>
    <t>سروین اوغس صالح حجی</t>
  </si>
  <si>
    <t>سكالا سلام هادي مصطفی(ر)</t>
  </si>
  <si>
    <t>سمیه ناظم اسماعیل احمد</t>
  </si>
  <si>
    <t>شارا شێروان حسین جمیل(ع)</t>
  </si>
  <si>
    <t>شه‌یدا فرهاد عبدالله شریف(ر)(ع)</t>
  </si>
  <si>
    <t>عبدالسلام نصرالدین عولا ملا(ر)</t>
  </si>
  <si>
    <t>عبدالله‌ اسماعیل عباس عثمان</t>
  </si>
  <si>
    <t>كنێر كیفی یوسف عمر(ع)</t>
  </si>
  <si>
    <t xml:space="preserve">کۆژین محمد سلیم حسین </t>
  </si>
  <si>
    <t>لانه‌ عثمان بایز معروف(ع)</t>
  </si>
  <si>
    <t>محمد نجم الدین حسن خضر(ر)</t>
  </si>
  <si>
    <t>مریم دارا محمد صالح(ع)</t>
  </si>
  <si>
    <t>مریم دلشاد موسی احمد</t>
  </si>
  <si>
    <t>نیگار احسان محمدامین علی(ع)</t>
  </si>
  <si>
    <t>وردە حارث یحي ظاهر(ر)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</si>
</sst>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3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30" fillId="3" borderId="2" xfId="0" applyFont="1" applyFill="1" applyBorder="1"/>
    <xf numFmtId="0" fontId="30" fillId="0" borderId="2" xfId="0" applyFont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wrapText="1" readingOrder="1"/>
    </xf>
    <xf numFmtId="0" fontId="32" fillId="0" borderId="20" xfId="0" applyFont="1" applyBorder="1" applyAlignment="1">
      <alignment horizontal="center" vertical="center" wrapText="1" readingOrder="1"/>
    </xf>
    <xf numFmtId="0" fontId="31" fillId="4" borderId="2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76">
    <dxf>
      <font>
        <color theme="0"/>
      </font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60A0853-B044-4F6B-9FE1-7ACCAF26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2EB2962-A125-4DC9-8210-27244E56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C711D07-6AAE-41E2-A3BF-B915FBD8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1F963FD-46B9-49DB-A5B1-3326F17D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2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EEBC07C-B99B-4E09-8BEA-16B69BF3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E6C2DED-D583-4063-9244-89359AC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B13DCF6-9643-4C06-BFBC-BFE8F62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719A278-22EF-4CAC-80D4-8DFFB3E0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B06C39A-EA1B-43A2-8896-69A7EC2A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118C049-9C6E-4511-9CBC-F2FCD90A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166"/>
  <sheetViews>
    <sheetView rightToLeft="1" topLeftCell="A19" workbookViewId="0">
      <selection activeCell="G1" sqref="G1:G1048576"/>
    </sheetView>
  </sheetViews>
  <sheetFormatPr defaultColWidth="4.85546875" defaultRowHeight="18"/>
  <cols>
    <col min="1" max="1" width="10.42578125" style="2" customWidth="1"/>
    <col min="2" max="2" width="24.5703125" style="2" bestFit="1" customWidth="1"/>
    <col min="3" max="8" width="9.42578125" style="2" customWidth="1"/>
    <col min="9" max="16384" width="4.85546875" style="2"/>
  </cols>
  <sheetData>
    <row r="1" spans="1:8" ht="63">
      <c r="A1" s="66" t="s">
        <v>162</v>
      </c>
      <c r="B1" s="66" t="s">
        <v>163</v>
      </c>
      <c r="C1" s="63" t="s">
        <v>140</v>
      </c>
      <c r="D1" s="63" t="s">
        <v>143</v>
      </c>
      <c r="E1" s="63" t="s">
        <v>141</v>
      </c>
      <c r="F1" s="63" t="s">
        <v>142</v>
      </c>
      <c r="G1" s="63" t="s">
        <v>154</v>
      </c>
      <c r="H1" s="63" t="s">
        <v>145</v>
      </c>
    </row>
    <row r="2" spans="1:8" s="1" customFormat="1" ht="20.25">
      <c r="A2" s="57">
        <v>1</v>
      </c>
      <c r="B2" s="61" t="s">
        <v>164</v>
      </c>
      <c r="C2" s="62">
        <v>1</v>
      </c>
      <c r="D2" s="62">
        <v>1</v>
      </c>
      <c r="E2" s="62">
        <v>1</v>
      </c>
      <c r="F2" s="62">
        <v>1</v>
      </c>
      <c r="G2" s="62">
        <v>1</v>
      </c>
      <c r="H2" s="62">
        <v>1</v>
      </c>
    </row>
    <row r="3" spans="1:8" s="1" customFormat="1" ht="20.25">
      <c r="A3" s="57">
        <v>2</v>
      </c>
      <c r="B3" s="61" t="s">
        <v>165</v>
      </c>
      <c r="C3" s="62">
        <v>1</v>
      </c>
      <c r="D3" s="62">
        <v>1</v>
      </c>
      <c r="E3" s="62">
        <v>1</v>
      </c>
      <c r="F3" s="62">
        <v>1</v>
      </c>
      <c r="G3" s="62">
        <v>1</v>
      </c>
      <c r="H3" s="62">
        <v>1</v>
      </c>
    </row>
    <row r="4" spans="1:8" s="1" customFormat="1" ht="20.25">
      <c r="A4" s="57">
        <v>3</v>
      </c>
      <c r="B4" s="61" t="s">
        <v>166</v>
      </c>
      <c r="C4" s="62">
        <v>1</v>
      </c>
      <c r="D4" s="62">
        <v>1</v>
      </c>
      <c r="E4" s="62">
        <v>1</v>
      </c>
      <c r="F4" s="62">
        <v>1</v>
      </c>
      <c r="G4" s="62">
        <v>1</v>
      </c>
      <c r="H4" s="62">
        <v>1</v>
      </c>
    </row>
    <row r="5" spans="1:8">
      <c r="A5" s="57">
        <v>4</v>
      </c>
      <c r="B5" s="61" t="s">
        <v>167</v>
      </c>
      <c r="C5" s="62"/>
      <c r="D5" s="62">
        <v>1</v>
      </c>
      <c r="E5" s="62"/>
      <c r="F5" s="62"/>
      <c r="G5" s="62"/>
      <c r="H5" s="62">
        <v>1</v>
      </c>
    </row>
    <row r="6" spans="1:8">
      <c r="A6" s="57">
        <v>5</v>
      </c>
      <c r="B6" s="61" t="s">
        <v>168</v>
      </c>
      <c r="C6" s="62">
        <v>1</v>
      </c>
      <c r="D6" s="62">
        <v>1</v>
      </c>
      <c r="E6" s="62">
        <v>1</v>
      </c>
      <c r="F6" s="62">
        <v>1</v>
      </c>
      <c r="G6" s="62">
        <v>1</v>
      </c>
      <c r="H6" s="62">
        <v>1</v>
      </c>
    </row>
    <row r="7" spans="1:8">
      <c r="A7" s="57">
        <v>6</v>
      </c>
      <c r="B7" s="61" t="s">
        <v>169</v>
      </c>
      <c r="C7" s="62"/>
      <c r="D7" s="62">
        <v>1</v>
      </c>
      <c r="E7" s="62"/>
      <c r="F7" s="62"/>
      <c r="G7" s="62">
        <v>1</v>
      </c>
      <c r="H7" s="62">
        <v>1</v>
      </c>
    </row>
    <row r="8" spans="1:8">
      <c r="A8" s="57">
        <v>7</v>
      </c>
      <c r="B8" s="61" t="s">
        <v>170</v>
      </c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</row>
    <row r="9" spans="1:8">
      <c r="A9" s="57">
        <v>8</v>
      </c>
      <c r="B9" s="61" t="s">
        <v>171</v>
      </c>
      <c r="C9" s="62">
        <v>1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</row>
    <row r="10" spans="1:8" ht="19.899999999999999" customHeight="1">
      <c r="A10" s="57">
        <v>9</v>
      </c>
      <c r="B10" s="67" t="s">
        <v>172</v>
      </c>
      <c r="C10" s="62"/>
      <c r="D10" s="62"/>
      <c r="E10" s="62"/>
      <c r="F10" s="62"/>
      <c r="G10" s="62"/>
      <c r="H10" s="62">
        <v>1</v>
      </c>
    </row>
    <row r="11" spans="1:8" ht="19.899999999999999" customHeight="1">
      <c r="A11" s="57">
        <v>10</v>
      </c>
      <c r="B11" s="61" t="s">
        <v>173</v>
      </c>
      <c r="C11" s="62">
        <v>1</v>
      </c>
      <c r="D11" s="62">
        <v>1</v>
      </c>
      <c r="E11" s="62">
        <v>1</v>
      </c>
      <c r="F11" s="62">
        <v>1</v>
      </c>
      <c r="G11" s="62">
        <v>1</v>
      </c>
      <c r="H11" s="62">
        <v>1</v>
      </c>
    </row>
    <row r="12" spans="1:8" ht="19.899999999999999" customHeight="1">
      <c r="A12" s="57">
        <v>11</v>
      </c>
      <c r="B12" s="61" t="s">
        <v>174</v>
      </c>
      <c r="C12" s="62">
        <v>1</v>
      </c>
      <c r="D12" s="62">
        <v>1</v>
      </c>
      <c r="E12" s="62">
        <v>1</v>
      </c>
      <c r="F12" s="62">
        <v>1</v>
      </c>
      <c r="G12" s="62">
        <v>1</v>
      </c>
      <c r="H12" s="62">
        <v>1</v>
      </c>
    </row>
    <row r="13" spans="1:8" ht="19.899999999999999" customHeight="1">
      <c r="A13" s="57">
        <v>12</v>
      </c>
      <c r="B13" s="61" t="s">
        <v>175</v>
      </c>
      <c r="C13" s="62">
        <v>1</v>
      </c>
      <c r="D13" s="62">
        <v>1</v>
      </c>
      <c r="E13" s="62"/>
      <c r="F13" s="62"/>
      <c r="G13" s="62"/>
      <c r="H13" s="62">
        <v>1</v>
      </c>
    </row>
    <row r="14" spans="1:8" ht="19.899999999999999" customHeight="1">
      <c r="A14" s="57">
        <v>13</v>
      </c>
      <c r="B14" s="61" t="s">
        <v>176</v>
      </c>
      <c r="C14" s="62">
        <v>1</v>
      </c>
      <c r="D14" s="62">
        <v>1</v>
      </c>
      <c r="E14" s="62">
        <v>1</v>
      </c>
      <c r="F14" s="62">
        <v>1</v>
      </c>
      <c r="G14" s="62">
        <v>1</v>
      </c>
      <c r="H14" s="62">
        <v>1</v>
      </c>
    </row>
    <row r="15" spans="1:8" ht="19.899999999999999" customHeight="1">
      <c r="A15" s="57">
        <v>14</v>
      </c>
      <c r="B15" s="61" t="s">
        <v>177</v>
      </c>
      <c r="C15" s="62">
        <v>1</v>
      </c>
      <c r="D15" s="62">
        <v>1</v>
      </c>
      <c r="E15" s="62">
        <v>1</v>
      </c>
      <c r="F15" s="62">
        <v>1</v>
      </c>
      <c r="G15" s="62">
        <v>1</v>
      </c>
      <c r="H15" s="62">
        <v>1</v>
      </c>
    </row>
    <row r="16" spans="1:8" ht="19.899999999999999" customHeight="1">
      <c r="A16" s="57">
        <v>15</v>
      </c>
      <c r="B16" s="61" t="s">
        <v>178</v>
      </c>
      <c r="C16" s="62">
        <v>1</v>
      </c>
      <c r="D16" s="62">
        <v>1</v>
      </c>
      <c r="E16" s="62">
        <v>1</v>
      </c>
      <c r="F16" s="62">
        <v>1</v>
      </c>
      <c r="G16" s="62">
        <v>1</v>
      </c>
      <c r="H16" s="62">
        <v>1</v>
      </c>
    </row>
    <row r="17" spans="1:8" ht="19.899999999999999" customHeight="1">
      <c r="A17" s="57">
        <v>16</v>
      </c>
      <c r="B17" s="61" t="s">
        <v>179</v>
      </c>
      <c r="C17" s="62">
        <v>1</v>
      </c>
      <c r="D17" s="62">
        <v>1</v>
      </c>
      <c r="E17" s="62">
        <v>1</v>
      </c>
      <c r="F17" s="62"/>
      <c r="G17" s="62">
        <v>1</v>
      </c>
      <c r="H17" s="62">
        <v>1</v>
      </c>
    </row>
    <row r="18" spans="1:8" ht="19.899999999999999" customHeight="1">
      <c r="A18" s="57">
        <v>17</v>
      </c>
      <c r="B18" s="61" t="s">
        <v>180</v>
      </c>
      <c r="C18" s="62">
        <v>1</v>
      </c>
      <c r="D18" s="62">
        <v>1</v>
      </c>
      <c r="E18" s="62">
        <v>1</v>
      </c>
      <c r="F18" s="62">
        <v>1</v>
      </c>
      <c r="G18" s="62">
        <v>1</v>
      </c>
      <c r="H18" s="62">
        <v>1</v>
      </c>
    </row>
    <row r="19" spans="1:8" ht="19.899999999999999" customHeight="1">
      <c r="A19" s="57">
        <v>18</v>
      </c>
      <c r="B19" s="61" t="s">
        <v>181</v>
      </c>
      <c r="C19" s="62">
        <v>1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</row>
    <row r="20" spans="1:8" ht="19.899999999999999" customHeight="1">
      <c r="A20" s="57">
        <v>19</v>
      </c>
      <c r="B20" s="61" t="s">
        <v>182</v>
      </c>
      <c r="C20" s="62">
        <v>1</v>
      </c>
      <c r="D20" s="62">
        <v>1</v>
      </c>
      <c r="E20" s="62">
        <v>1</v>
      </c>
      <c r="F20" s="62">
        <v>1</v>
      </c>
      <c r="G20" s="62">
        <v>1</v>
      </c>
      <c r="H20" s="62">
        <v>1</v>
      </c>
    </row>
    <row r="21" spans="1:8" ht="19.899999999999999" customHeight="1">
      <c r="A21" s="57">
        <v>20</v>
      </c>
      <c r="B21" s="61" t="s">
        <v>183</v>
      </c>
      <c r="C21" s="62">
        <v>1</v>
      </c>
      <c r="D21" s="62">
        <v>1</v>
      </c>
      <c r="E21" s="62">
        <v>1</v>
      </c>
      <c r="F21" s="62">
        <v>1</v>
      </c>
      <c r="G21" s="62">
        <v>1</v>
      </c>
      <c r="H21" s="62">
        <v>1</v>
      </c>
    </row>
    <row r="22" spans="1:8" ht="19.899999999999999" customHeight="1">
      <c r="A22" s="57">
        <v>21</v>
      </c>
      <c r="B22" s="61" t="s">
        <v>184</v>
      </c>
      <c r="C22" s="62">
        <v>1</v>
      </c>
      <c r="D22" s="62">
        <v>1</v>
      </c>
      <c r="E22" s="62"/>
      <c r="F22" s="62"/>
      <c r="G22" s="62">
        <v>1</v>
      </c>
      <c r="H22" s="62">
        <v>1</v>
      </c>
    </row>
    <row r="23" spans="1:8" ht="19.899999999999999" customHeight="1">
      <c r="A23" s="57">
        <v>22</v>
      </c>
      <c r="B23" s="61" t="s">
        <v>185</v>
      </c>
      <c r="C23" s="62">
        <v>1</v>
      </c>
      <c r="D23" s="62">
        <v>1</v>
      </c>
      <c r="E23" s="62">
        <v>1</v>
      </c>
      <c r="F23" s="62">
        <v>1</v>
      </c>
      <c r="G23" s="62">
        <v>1</v>
      </c>
      <c r="H23" s="62">
        <v>1</v>
      </c>
    </row>
    <row r="24" spans="1:8" ht="19.899999999999999" customHeight="1">
      <c r="A24" s="57">
        <v>23</v>
      </c>
      <c r="B24" s="61" t="s">
        <v>186</v>
      </c>
      <c r="C24" s="62">
        <v>1</v>
      </c>
      <c r="D24" s="62">
        <v>1</v>
      </c>
      <c r="E24" s="62">
        <v>1</v>
      </c>
      <c r="F24" s="62">
        <v>1</v>
      </c>
      <c r="G24" s="62">
        <v>1</v>
      </c>
      <c r="H24" s="62">
        <v>1</v>
      </c>
    </row>
    <row r="25" spans="1:8" ht="19.899999999999999" customHeight="1">
      <c r="A25" s="57">
        <v>24</v>
      </c>
      <c r="B25" s="61" t="s">
        <v>187</v>
      </c>
      <c r="C25" s="62">
        <v>1</v>
      </c>
      <c r="D25" s="62">
        <v>1</v>
      </c>
      <c r="E25" s="62">
        <v>1</v>
      </c>
      <c r="F25" s="62">
        <v>1</v>
      </c>
      <c r="G25" s="62">
        <v>1</v>
      </c>
      <c r="H25" s="62">
        <v>1</v>
      </c>
    </row>
    <row r="26" spans="1:8" ht="19.899999999999999" customHeight="1">
      <c r="A26" s="57">
        <v>25</v>
      </c>
      <c r="B26" s="61" t="s">
        <v>188</v>
      </c>
      <c r="C26" s="62">
        <v>1</v>
      </c>
      <c r="D26" s="62"/>
      <c r="E26" s="62"/>
      <c r="F26" s="62"/>
      <c r="G26" s="62"/>
      <c r="H26" s="62">
        <v>1</v>
      </c>
    </row>
    <row r="27" spans="1:8" ht="19.899999999999999" customHeight="1"/>
    <row r="28" spans="1:8" ht="19.899999999999999" customHeight="1"/>
    <row r="29" spans="1:8" ht="19.899999999999999" customHeight="1"/>
    <row r="30" spans="1:8" ht="19.899999999999999" customHeight="1"/>
    <row r="37" spans="1:14">
      <c r="D37" s="3"/>
      <c r="E37" s="3"/>
    </row>
    <row r="38" spans="1:14" ht="20.25">
      <c r="A38" s="1">
        <v>38</v>
      </c>
      <c r="B38" s="1"/>
      <c r="C38" s="3"/>
      <c r="D38" s="3"/>
      <c r="H38" s="3"/>
      <c r="I38" s="3"/>
      <c r="M38" s="3"/>
      <c r="N38" s="3"/>
    </row>
    <row r="39" spans="1:14" ht="20.25">
      <c r="A39" s="1">
        <v>39</v>
      </c>
      <c r="B39" s="1"/>
      <c r="C39" s="3"/>
      <c r="D39" s="3"/>
      <c r="H39" s="3"/>
      <c r="I39" s="3"/>
      <c r="M39" s="3"/>
      <c r="N39" s="3"/>
    </row>
    <row r="40" spans="1:14" ht="20.25">
      <c r="A40" s="1">
        <v>40</v>
      </c>
      <c r="B40" s="1"/>
      <c r="D40" s="3"/>
      <c r="E40" s="3"/>
      <c r="F40" s="3"/>
      <c r="G40" s="3"/>
      <c r="M40" s="3"/>
      <c r="N40" s="3"/>
    </row>
    <row r="41" spans="1:14" ht="20.25">
      <c r="A41" s="1">
        <v>41</v>
      </c>
      <c r="B41" s="1"/>
      <c r="D41" s="3"/>
      <c r="E41" s="3"/>
      <c r="F41" s="3"/>
      <c r="G41" s="3"/>
      <c r="M41" s="3"/>
      <c r="N41" s="3"/>
    </row>
    <row r="42" spans="1:14" ht="20.25">
      <c r="A42" s="1">
        <v>42</v>
      </c>
      <c r="B42" s="1"/>
      <c r="D42" s="3"/>
      <c r="E42" s="3"/>
      <c r="F42" s="3"/>
      <c r="G42" s="3"/>
      <c r="M42" s="3"/>
      <c r="N42" s="3"/>
    </row>
    <row r="43" spans="1:14" ht="15.6" customHeight="1">
      <c r="A43" s="1">
        <v>43</v>
      </c>
      <c r="B43" s="1"/>
    </row>
    <row r="44" spans="1:14" ht="15.6" customHeight="1">
      <c r="A44" s="1">
        <v>44</v>
      </c>
      <c r="B44" s="1"/>
    </row>
    <row r="45" spans="1:14" ht="15.6" customHeight="1">
      <c r="A45" s="1">
        <v>45</v>
      </c>
      <c r="B45" s="1"/>
    </row>
    <row r="46" spans="1:14" ht="20.25">
      <c r="A46" s="1">
        <v>46</v>
      </c>
      <c r="B46" s="1"/>
    </row>
    <row r="47" spans="1:14" ht="20.25">
      <c r="A47" s="1">
        <v>47</v>
      </c>
      <c r="B47" s="1"/>
    </row>
    <row r="48" spans="1:14" ht="20.25">
      <c r="A48" s="1">
        <v>48</v>
      </c>
      <c r="B48" s="1"/>
    </row>
    <row r="49" spans="1:2" ht="20.25">
      <c r="A49" s="1">
        <v>49</v>
      </c>
      <c r="B49" s="1"/>
    </row>
    <row r="50" spans="1:2" ht="20.25">
      <c r="A50" s="1">
        <v>50</v>
      </c>
      <c r="B50" s="1"/>
    </row>
    <row r="51" spans="1:2" ht="20.25">
      <c r="A51" s="1">
        <v>51</v>
      </c>
      <c r="B51" s="1"/>
    </row>
    <row r="52" spans="1:2" ht="19.899999999999999" customHeight="1">
      <c r="A52" s="1">
        <v>52</v>
      </c>
      <c r="B52" s="1"/>
    </row>
    <row r="53" spans="1:2" ht="19.899999999999999" customHeight="1">
      <c r="A53" s="1">
        <v>53</v>
      </c>
      <c r="B53" s="1"/>
    </row>
    <row r="54" spans="1:2" ht="19.899999999999999" customHeight="1">
      <c r="A54" s="1">
        <v>54</v>
      </c>
      <c r="B54" s="1"/>
    </row>
    <row r="55" spans="1:2" ht="19.899999999999999" customHeight="1">
      <c r="A55" s="1">
        <v>55</v>
      </c>
      <c r="B55" s="1"/>
    </row>
    <row r="56" spans="1:2" ht="19.899999999999999" customHeight="1">
      <c r="A56" s="1">
        <v>56</v>
      </c>
      <c r="B56" s="1"/>
    </row>
    <row r="57" spans="1:2" ht="19.899999999999999" customHeight="1">
      <c r="A57" s="1">
        <v>57</v>
      </c>
      <c r="B57" s="1"/>
    </row>
    <row r="58" spans="1:2" ht="19.899999999999999" customHeight="1">
      <c r="A58" s="1">
        <v>58</v>
      </c>
      <c r="B58" s="1"/>
    </row>
    <row r="59" spans="1:2" ht="19.899999999999999" customHeight="1">
      <c r="A59" s="1">
        <v>59</v>
      </c>
      <c r="B59" s="1"/>
    </row>
    <row r="60" spans="1:2" ht="19.899999999999999" customHeight="1">
      <c r="A60" s="1">
        <v>60</v>
      </c>
      <c r="B60" s="1"/>
    </row>
    <row r="61" spans="1:2" ht="19.899999999999999" customHeight="1">
      <c r="A61" s="1">
        <v>61</v>
      </c>
      <c r="B61" s="1"/>
    </row>
    <row r="62" spans="1:2" ht="19.899999999999999" customHeight="1">
      <c r="A62" s="1">
        <v>62</v>
      </c>
      <c r="B62" s="1"/>
    </row>
    <row r="63" spans="1:2" ht="19.899999999999999" customHeight="1">
      <c r="A63" s="1">
        <v>63</v>
      </c>
      <c r="B63" s="1"/>
    </row>
    <row r="64" spans="1:2" ht="19.899999999999999" customHeight="1">
      <c r="A64" s="1">
        <v>64</v>
      </c>
      <c r="B64" s="1"/>
    </row>
    <row r="65" spans="1:14" ht="19.899999999999999" customHeight="1">
      <c r="A65" s="1">
        <v>65</v>
      </c>
      <c r="B65" s="1"/>
    </row>
    <row r="66" spans="1:14" ht="19.899999999999999" customHeight="1">
      <c r="A66" s="1">
        <v>66</v>
      </c>
      <c r="B66" s="1"/>
    </row>
    <row r="67" spans="1:14" ht="19.899999999999999" customHeight="1">
      <c r="A67" s="1">
        <v>67</v>
      </c>
      <c r="B67" s="1"/>
    </row>
    <row r="68" spans="1:14" ht="19.899999999999999" customHeight="1">
      <c r="A68" s="1">
        <v>68</v>
      </c>
      <c r="B68" s="1"/>
    </row>
    <row r="69" spans="1:14" ht="19.899999999999999" customHeight="1">
      <c r="A69" s="1">
        <v>69</v>
      </c>
      <c r="B69" s="1"/>
    </row>
    <row r="70" spans="1:14" ht="19.899999999999999" customHeight="1">
      <c r="A70" s="1">
        <v>70</v>
      </c>
      <c r="B70" s="1"/>
    </row>
    <row r="71" spans="1:14" ht="19.899999999999999" customHeight="1">
      <c r="A71" s="1">
        <v>71</v>
      </c>
      <c r="B71" s="1"/>
    </row>
    <row r="72" spans="1:14" ht="19.899999999999999" customHeight="1">
      <c r="A72" s="1">
        <v>72</v>
      </c>
      <c r="B72" s="1"/>
    </row>
    <row r="73" spans="1:14" ht="19.899999999999999" customHeight="1">
      <c r="A73" s="1">
        <v>73</v>
      </c>
      <c r="B73" s="1"/>
    </row>
    <row r="74" spans="1:14" ht="19.899999999999999" customHeight="1">
      <c r="A74" s="1">
        <v>74</v>
      </c>
      <c r="B74" s="1"/>
    </row>
    <row r="75" spans="1:14" ht="19.899999999999999" customHeight="1">
      <c r="A75" s="1">
        <v>75</v>
      </c>
      <c r="B75" s="1"/>
    </row>
    <row r="76" spans="1:14" ht="19.899999999999999" customHeight="1">
      <c r="A76" s="1">
        <v>76</v>
      </c>
      <c r="B76" s="1"/>
    </row>
    <row r="77" spans="1:14" ht="19.899999999999999" customHeight="1">
      <c r="A77" s="1">
        <v>77</v>
      </c>
      <c r="B77" s="1"/>
    </row>
    <row r="78" spans="1:14" ht="19.899999999999999" customHeight="1">
      <c r="A78" s="1">
        <v>78</v>
      </c>
      <c r="B78" s="1"/>
    </row>
    <row r="79" spans="1:14" ht="20.25">
      <c r="A79" s="1">
        <v>79</v>
      </c>
      <c r="B79" s="1"/>
      <c r="C79" s="3"/>
      <c r="D79" s="3"/>
      <c r="H79" s="3"/>
      <c r="I79" s="3"/>
      <c r="M79" s="3"/>
      <c r="N79" s="3"/>
    </row>
    <row r="80" spans="1:14" ht="20.25">
      <c r="A80" s="1">
        <v>80</v>
      </c>
      <c r="B80" s="1"/>
      <c r="C80" s="3"/>
      <c r="D80" s="3"/>
      <c r="H80" s="3"/>
      <c r="I80" s="3"/>
      <c r="M80" s="3"/>
      <c r="N80" s="3"/>
    </row>
    <row r="81" spans="1:16" ht="20.25">
      <c r="A81" s="1">
        <v>81</v>
      </c>
      <c r="B81" s="1"/>
      <c r="C81" s="3"/>
      <c r="D81" s="3"/>
      <c r="H81" s="3"/>
      <c r="I81" s="3"/>
      <c r="M81" s="3"/>
      <c r="N81" s="3"/>
    </row>
    <row r="82" spans="1:16" ht="20.25">
      <c r="A82" s="1">
        <v>82</v>
      </c>
      <c r="B82" s="1"/>
      <c r="D82" s="3"/>
      <c r="E82" s="3"/>
      <c r="F82" s="3"/>
      <c r="G82" s="3"/>
      <c r="M82" s="3"/>
      <c r="N82" s="3"/>
    </row>
    <row r="83" spans="1:16" ht="20.25">
      <c r="A83" s="1">
        <v>83</v>
      </c>
      <c r="B83" s="1"/>
      <c r="D83" s="3"/>
      <c r="E83" s="3"/>
      <c r="F83" s="3"/>
      <c r="G83" s="3"/>
      <c r="M83" s="3"/>
      <c r="N83" s="3"/>
    </row>
    <row r="84" spans="1:16" ht="20.25">
      <c r="A84" s="1">
        <v>84</v>
      </c>
      <c r="B84" s="1"/>
      <c r="D84" s="3"/>
      <c r="E84" s="3"/>
      <c r="F84" s="3"/>
      <c r="G84" s="3"/>
      <c r="M84" s="3"/>
      <c r="N84" s="3"/>
    </row>
    <row r="85" spans="1:16" s="1" customFormat="1" ht="20.25">
      <c r="A85" s="1">
        <v>85</v>
      </c>
    </row>
    <row r="86" spans="1:16" s="1" customFormat="1" ht="20.25">
      <c r="A86" s="1">
        <v>86</v>
      </c>
    </row>
    <row r="87" spans="1:16" s="1" customFormat="1" ht="20.25">
      <c r="A87" s="1">
        <v>87</v>
      </c>
    </row>
    <row r="88" spans="1:16" ht="20.25">
      <c r="A88" s="1">
        <v>88</v>
      </c>
      <c r="B88" s="1"/>
    </row>
    <row r="89" spans="1:16" ht="20.25">
      <c r="A89" s="1">
        <v>89</v>
      </c>
      <c r="B89" s="1"/>
    </row>
    <row r="90" spans="1:16" ht="20.25">
      <c r="A90" s="1">
        <v>90</v>
      </c>
      <c r="B90" s="1"/>
    </row>
    <row r="91" spans="1:16" ht="20.25">
      <c r="A91" s="1">
        <v>91</v>
      </c>
      <c r="B91" s="1"/>
    </row>
    <row r="92" spans="1:16" ht="20.25">
      <c r="A92" s="1">
        <v>92</v>
      </c>
      <c r="B92" s="1"/>
    </row>
    <row r="93" spans="1:16" ht="20.25">
      <c r="A93" s="1">
        <v>93</v>
      </c>
      <c r="B93" s="1"/>
    </row>
    <row r="94" spans="1:16" ht="19.899999999999999" customHeight="1">
      <c r="A94" s="1">
        <v>94</v>
      </c>
      <c r="B94" s="1"/>
      <c r="P94" s="3"/>
    </row>
    <row r="95" spans="1:16" ht="19.899999999999999" customHeight="1">
      <c r="A95" s="1">
        <v>95</v>
      </c>
      <c r="B95" s="1"/>
      <c r="P95" s="3"/>
    </row>
    <row r="96" spans="1:16" ht="19.899999999999999" customHeight="1">
      <c r="A96" s="1">
        <v>96</v>
      </c>
      <c r="B96" s="1"/>
      <c r="P96" s="3"/>
    </row>
    <row r="97" spans="1:2" ht="20.25">
      <c r="A97" s="1">
        <v>97</v>
      </c>
      <c r="B97" s="1"/>
    </row>
    <row r="98" spans="1:2" ht="20.25">
      <c r="A98" s="1">
        <v>98</v>
      </c>
      <c r="B98" s="1"/>
    </row>
    <row r="99" spans="1:2" ht="20.25">
      <c r="A99" s="1">
        <v>99</v>
      </c>
      <c r="B99" s="1"/>
    </row>
    <row r="100" spans="1:2" ht="20.25">
      <c r="A100" s="1">
        <v>100</v>
      </c>
      <c r="B100" s="1"/>
    </row>
    <row r="101" spans="1:2" ht="20.25">
      <c r="A101" s="1">
        <v>101</v>
      </c>
      <c r="B101" s="1"/>
    </row>
    <row r="102" spans="1:2" ht="20.25">
      <c r="A102" s="1">
        <v>102</v>
      </c>
      <c r="B102" s="1"/>
    </row>
    <row r="103" spans="1:2" ht="20.25">
      <c r="A103" s="1">
        <v>103</v>
      </c>
      <c r="B103" s="1"/>
    </row>
    <row r="104" spans="1:2" ht="20.25">
      <c r="A104" s="1">
        <v>104</v>
      </c>
      <c r="B104" s="1"/>
    </row>
    <row r="105" spans="1:2" ht="20.25">
      <c r="A105" s="1">
        <v>105</v>
      </c>
      <c r="B105" s="1"/>
    </row>
    <row r="106" spans="1:2" ht="20.25">
      <c r="A106" s="1">
        <v>106</v>
      </c>
      <c r="B106" s="1"/>
    </row>
    <row r="107" spans="1:2" ht="20.25">
      <c r="A107" s="1">
        <v>107</v>
      </c>
      <c r="B107" s="1"/>
    </row>
    <row r="108" spans="1:2" ht="20.25">
      <c r="A108" s="1">
        <v>108</v>
      </c>
      <c r="B108" s="1"/>
    </row>
    <row r="109" spans="1:2" ht="20.25">
      <c r="A109" s="1">
        <v>109</v>
      </c>
      <c r="B109" s="1"/>
    </row>
    <row r="110" spans="1:2" ht="20.25">
      <c r="A110" s="1">
        <v>110</v>
      </c>
      <c r="B110" s="1"/>
    </row>
    <row r="111" spans="1:2" ht="20.25">
      <c r="A111" s="1">
        <v>111</v>
      </c>
      <c r="B111" s="1"/>
    </row>
    <row r="112" spans="1:2" ht="20.25">
      <c r="A112" s="1">
        <v>112</v>
      </c>
      <c r="B112" s="1"/>
    </row>
    <row r="113" spans="1:14" ht="20.25">
      <c r="A113" s="1">
        <v>113</v>
      </c>
      <c r="B113" s="1"/>
    </row>
    <row r="114" spans="1:14" ht="20.25">
      <c r="A114" s="1">
        <v>114</v>
      </c>
      <c r="B114" s="1"/>
    </row>
    <row r="115" spans="1:14" ht="20.25">
      <c r="A115" s="1">
        <v>115</v>
      </c>
      <c r="B115" s="1"/>
    </row>
    <row r="116" spans="1:14" ht="20.25">
      <c r="A116" s="1">
        <v>116</v>
      </c>
      <c r="B116" s="1"/>
    </row>
    <row r="117" spans="1:14" ht="20.25">
      <c r="A117" s="1">
        <v>117</v>
      </c>
      <c r="B117" s="1"/>
    </row>
    <row r="118" spans="1:14" ht="20.25">
      <c r="A118" s="1">
        <v>118</v>
      </c>
      <c r="B118" s="1"/>
    </row>
    <row r="119" spans="1:14" ht="20.25">
      <c r="A119" s="1">
        <v>119</v>
      </c>
      <c r="B119" s="1"/>
    </row>
    <row r="120" spans="1:14" ht="20.25">
      <c r="A120" s="1">
        <v>120</v>
      </c>
      <c r="B120" s="1"/>
    </row>
    <row r="121" spans="1:14" ht="20.25">
      <c r="A121" s="1">
        <v>121</v>
      </c>
      <c r="B121" s="1"/>
      <c r="C121" s="3"/>
      <c r="D121" s="3"/>
      <c r="H121" s="3"/>
      <c r="I121" s="3"/>
      <c r="M121" s="3"/>
      <c r="N121" s="3"/>
    </row>
    <row r="122" spans="1:14" ht="20.25">
      <c r="A122" s="1">
        <v>122</v>
      </c>
      <c r="B122" s="1"/>
      <c r="C122" s="3"/>
      <c r="D122" s="3"/>
      <c r="H122" s="3"/>
      <c r="I122" s="3"/>
      <c r="M122" s="3"/>
      <c r="N122" s="3"/>
    </row>
    <row r="123" spans="1:14" ht="20.25">
      <c r="A123" s="1">
        <v>123</v>
      </c>
      <c r="B123" s="1"/>
      <c r="C123" s="3"/>
      <c r="D123" s="3"/>
      <c r="H123" s="3"/>
      <c r="I123" s="3"/>
      <c r="M123" s="3"/>
      <c r="N123" s="3"/>
    </row>
    <row r="124" spans="1:14" ht="20.25">
      <c r="A124" s="1">
        <v>124</v>
      </c>
      <c r="B124" s="1"/>
      <c r="D124" s="3"/>
      <c r="E124" s="3"/>
      <c r="F124" s="3"/>
      <c r="G124" s="3"/>
      <c r="M124" s="3"/>
      <c r="N124" s="3"/>
    </row>
    <row r="125" spans="1:14" ht="20.25">
      <c r="A125" s="1">
        <v>125</v>
      </c>
      <c r="B125" s="1"/>
      <c r="D125" s="3"/>
      <c r="E125" s="3"/>
      <c r="F125" s="3"/>
      <c r="G125" s="3"/>
      <c r="M125" s="3"/>
      <c r="N125" s="3"/>
    </row>
    <row r="126" spans="1:14" ht="20.25">
      <c r="A126" s="1">
        <v>126</v>
      </c>
      <c r="B126" s="1"/>
      <c r="D126" s="3"/>
      <c r="E126" s="3"/>
      <c r="F126" s="3"/>
      <c r="G126" s="3"/>
      <c r="M126" s="3"/>
      <c r="N126" s="3"/>
    </row>
    <row r="127" spans="1:14" ht="20.25">
      <c r="A127" s="1">
        <v>127</v>
      </c>
      <c r="B127" s="1"/>
    </row>
    <row r="128" spans="1:14" ht="20.25">
      <c r="A128" s="1">
        <v>128</v>
      </c>
      <c r="B128" s="1"/>
    </row>
    <row r="129" spans="1:14" ht="20.25">
      <c r="A129" s="1">
        <v>129</v>
      </c>
      <c r="B129" s="1"/>
    </row>
    <row r="130" spans="1:14" ht="20.25">
      <c r="A130" s="1">
        <v>130</v>
      </c>
      <c r="B130" s="1"/>
    </row>
    <row r="131" spans="1:14" ht="20.25">
      <c r="A131" s="1">
        <v>131</v>
      </c>
      <c r="B131" s="1"/>
    </row>
    <row r="132" spans="1:14" ht="20.25">
      <c r="A132" s="1">
        <v>132</v>
      </c>
      <c r="B132" s="1"/>
    </row>
    <row r="133" spans="1:14" ht="20.25">
      <c r="A133" s="1">
        <v>133</v>
      </c>
      <c r="B133" s="1"/>
    </row>
    <row r="134" spans="1:14" ht="20.25">
      <c r="A134" s="1">
        <v>134</v>
      </c>
      <c r="B134" s="1"/>
    </row>
    <row r="135" spans="1:14" ht="20.25">
      <c r="A135" s="1">
        <v>135</v>
      </c>
      <c r="B135" s="1"/>
    </row>
    <row r="136" spans="1:14" ht="20.25">
      <c r="A136" s="1">
        <v>136</v>
      </c>
      <c r="B136" s="1"/>
    </row>
    <row r="137" spans="1:14" ht="20.25">
      <c r="A137" s="1">
        <v>137</v>
      </c>
      <c r="B137" s="1"/>
    </row>
    <row r="138" spans="1:14" ht="20.25">
      <c r="A138" s="1">
        <v>138</v>
      </c>
      <c r="B138" s="1"/>
    </row>
    <row r="139" spans="1:14" ht="20.25">
      <c r="A139" s="1">
        <v>139</v>
      </c>
      <c r="B139" s="1"/>
    </row>
    <row r="140" spans="1:14" ht="20.25">
      <c r="A140" s="1">
        <v>140</v>
      </c>
      <c r="B140" s="1"/>
    </row>
    <row r="141" spans="1:14" ht="20.25">
      <c r="A141" s="1">
        <v>141</v>
      </c>
      <c r="B141" s="1"/>
      <c r="C141" s="3"/>
      <c r="D141" s="3"/>
      <c r="H141" s="3"/>
      <c r="I141" s="3"/>
      <c r="M141" s="3"/>
      <c r="N141" s="3"/>
    </row>
    <row r="142" spans="1:14" ht="20.25">
      <c r="A142" s="1">
        <v>142</v>
      </c>
      <c r="B142" s="1"/>
      <c r="D142" s="3"/>
      <c r="E142" s="3"/>
      <c r="F142" s="3"/>
      <c r="G142" s="3"/>
      <c r="M142" s="3"/>
      <c r="N142" s="3"/>
    </row>
    <row r="143" spans="1:14" ht="20.25">
      <c r="A143" s="1">
        <v>143</v>
      </c>
      <c r="B143" s="1"/>
    </row>
    <row r="144" spans="1:14" ht="20.25">
      <c r="A144" s="1">
        <v>144</v>
      </c>
      <c r="B144" s="1"/>
    </row>
    <row r="145" spans="1:2" ht="20.25">
      <c r="A145" s="1">
        <v>145</v>
      </c>
      <c r="B145" s="1"/>
    </row>
    <row r="146" spans="1:2" ht="20.25">
      <c r="A146" s="1">
        <v>146</v>
      </c>
      <c r="B146" s="1"/>
    </row>
    <row r="147" spans="1:2" ht="20.25">
      <c r="A147" s="1">
        <v>147</v>
      </c>
      <c r="B147" s="1"/>
    </row>
    <row r="148" spans="1:2" ht="20.25">
      <c r="A148" s="1">
        <v>148</v>
      </c>
      <c r="B148" s="1"/>
    </row>
    <row r="149" spans="1:2" ht="20.25">
      <c r="A149" s="1">
        <v>149</v>
      </c>
      <c r="B149" s="1"/>
    </row>
    <row r="150" spans="1:2" ht="20.25">
      <c r="A150" s="1">
        <v>150</v>
      </c>
      <c r="B150" s="1"/>
    </row>
    <row r="151" spans="1:2" ht="20.25">
      <c r="A151" s="1">
        <v>151</v>
      </c>
      <c r="B151" s="1"/>
    </row>
    <row r="152" spans="1:2" ht="20.25">
      <c r="A152" s="1">
        <v>152</v>
      </c>
      <c r="B152" s="1"/>
    </row>
    <row r="153" spans="1:2" ht="20.25">
      <c r="A153" s="1">
        <v>153</v>
      </c>
      <c r="B153" s="1"/>
    </row>
    <row r="154" spans="1:2" ht="20.25">
      <c r="A154" s="1">
        <v>154</v>
      </c>
      <c r="B154" s="1"/>
    </row>
    <row r="155" spans="1:2" ht="20.25">
      <c r="A155" s="1">
        <v>155</v>
      </c>
      <c r="B155" s="1"/>
    </row>
    <row r="156" spans="1:2" ht="20.25">
      <c r="A156" s="1">
        <v>156</v>
      </c>
      <c r="B156" s="1"/>
    </row>
    <row r="157" spans="1:2" ht="20.25">
      <c r="A157" s="1">
        <v>157</v>
      </c>
      <c r="B157" s="1"/>
    </row>
    <row r="158" spans="1:2" ht="20.25">
      <c r="A158" s="1">
        <v>158</v>
      </c>
      <c r="B158" s="1"/>
    </row>
    <row r="159" spans="1:2" ht="20.25">
      <c r="A159" s="1">
        <v>159</v>
      </c>
      <c r="B159" s="1"/>
    </row>
    <row r="160" spans="1:2" ht="20.25">
      <c r="A160" s="1">
        <v>160</v>
      </c>
      <c r="B160" s="1"/>
    </row>
    <row r="161" spans="1:2" ht="20.25">
      <c r="A161" s="1">
        <v>161</v>
      </c>
      <c r="B161" s="1"/>
    </row>
    <row r="162" spans="1:2" ht="20.25">
      <c r="A162" s="1">
        <v>162</v>
      </c>
      <c r="B162" s="1"/>
    </row>
    <row r="163" spans="1:2" ht="20.25">
      <c r="A163" s="1">
        <v>163</v>
      </c>
      <c r="B163" s="1"/>
    </row>
    <row r="164" spans="1:2" ht="20.25">
      <c r="A164" s="1">
        <v>164</v>
      </c>
      <c r="B164" s="1"/>
    </row>
    <row r="165" spans="1:2" ht="20.25">
      <c r="A165" s="1">
        <v>165</v>
      </c>
      <c r="B165" s="1"/>
    </row>
    <row r="166" spans="1:2" ht="20.25">
      <c r="A166" s="1">
        <v>166</v>
      </c>
      <c r="B166" s="1"/>
    </row>
  </sheetData>
  <conditionalFormatting sqref="C2:H5 C7:H26">
    <cfRule type="cellIs" dxfId="75" priority="2" operator="equal">
      <formula>1</formula>
    </cfRule>
  </conditionalFormatting>
  <conditionalFormatting sqref="C6:H6">
    <cfRule type="cellIs" dxfId="74" priority="1" operator="equal">
      <formula>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3" zoomScale="90" zoomScaleNormal="90" zoomScaleSheetLayoutView="115" zoomScalePageLayoutView="70" workbookViewId="0">
      <selection activeCell="K31" sqref="K31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Test!B6</f>
        <v xml:space="preserve"> Linear Algebra I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Test!C3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Test!C38</f>
        <v>بۆ لێژنەی تاقیکردنەوە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70" t="s">
        <v>152</v>
      </c>
      <c r="D10" s="71"/>
      <c r="E10" s="72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70" t="s">
        <v>152</v>
      </c>
      <c r="D12" s="71"/>
      <c r="E12" s="72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70" t="s">
        <v>152</v>
      </c>
      <c r="D18" s="71"/>
      <c r="E18" s="72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70" t="s">
        <v>152</v>
      </c>
      <c r="D22" s="71"/>
      <c r="E22" s="72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70" t="s">
        <v>152</v>
      </c>
      <c r="D27" s="71"/>
      <c r="E27" s="72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70" t="s">
        <v>152</v>
      </c>
      <c r="D31" s="71"/>
      <c r="E31" s="72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9">
    <mergeCell ref="C10:E10"/>
    <mergeCell ref="C12:E1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18:E18"/>
    <mergeCell ref="C22:E22"/>
    <mergeCell ref="C27:E27"/>
    <mergeCell ref="C31:E31"/>
    <mergeCell ref="C15:E15"/>
  </mergeCells>
  <conditionalFormatting sqref="C7:C9 C11 C13:C14 C16:C17 C19:C21 C23:C26 C28:C30 C32:C168">
    <cfRule type="cellIs" dxfId="32" priority="10" stopIfTrue="1" operator="equal">
      <formula>#REF!</formula>
    </cfRule>
  </conditionalFormatting>
  <conditionalFormatting sqref="D7:D9 D11 D13:D14 D16:D17 D19:D21 D23:D26 D28:D30 D32:D132">
    <cfRule type="containsText" dxfId="31" priority="9" operator="containsText" text="FALSE">
      <formula>NOT(ISERROR(SEARCH("FALSE",D7)))</formula>
    </cfRule>
  </conditionalFormatting>
  <conditionalFormatting sqref="C10">
    <cfRule type="cellIs" dxfId="30" priority="7" stopIfTrue="1" operator="equal">
      <formula>#REF!</formula>
    </cfRule>
  </conditionalFormatting>
  <conditionalFormatting sqref="C12">
    <cfRule type="cellIs" dxfId="29" priority="6" stopIfTrue="1" operator="equal">
      <formula>#REF!</formula>
    </cfRule>
  </conditionalFormatting>
  <conditionalFormatting sqref="C15">
    <cfRule type="cellIs" dxfId="28" priority="5" stopIfTrue="1" operator="equal">
      <formula>#REF!</formula>
    </cfRule>
  </conditionalFormatting>
  <conditionalFormatting sqref="C18">
    <cfRule type="cellIs" dxfId="27" priority="4" stopIfTrue="1" operator="equal">
      <formula>#REF!</formula>
    </cfRule>
  </conditionalFormatting>
  <conditionalFormatting sqref="C22">
    <cfRule type="cellIs" dxfId="26" priority="3" stopIfTrue="1" operator="equal">
      <formula>#REF!</formula>
    </cfRule>
  </conditionalFormatting>
  <conditionalFormatting sqref="C27">
    <cfRule type="cellIs" dxfId="25" priority="2" stopIfTrue="1" operator="equal">
      <formula>#REF!</formula>
    </cfRule>
  </conditionalFormatting>
  <conditionalFormatting sqref="C31">
    <cfRule type="cellIs" dxfId="24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&amp;L&amp;16د.ادریس نادر احمد رسول    
سه‌رۆكی لێژنەی تاقیکردنەوەكان
&amp;C&amp;16د.کارزان احمد بیرداود   
سەرۆک بەش &amp;11
&amp;R&amp;16د.وریا محمدامین حسین
 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5" zoomScale="90" zoomScaleNormal="90" zoomScaleSheetLayoutView="110" zoomScalePageLayoutView="70" workbookViewId="0">
      <selection activeCell="C31" sqref="C31:E31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Test!B7</f>
        <v>Computational Mathematics I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Test!C7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Test!C37</f>
        <v>بۆ ڕاگەیاندن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139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70" t="s">
        <v>152</v>
      </c>
      <c r="D10" s="71"/>
      <c r="E10" s="72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70" t="s">
        <v>152</v>
      </c>
      <c r="D18" s="71"/>
      <c r="E18" s="72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70" t="s">
        <v>152</v>
      </c>
      <c r="D31" s="71"/>
      <c r="E31" s="72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6">
    <mergeCell ref="A4:B4"/>
    <mergeCell ref="C4:D4"/>
    <mergeCell ref="A5:A6"/>
    <mergeCell ref="B5:B6"/>
    <mergeCell ref="C5:D5"/>
    <mergeCell ref="A1:B1"/>
    <mergeCell ref="C1:C3"/>
    <mergeCell ref="D1:D2"/>
    <mergeCell ref="E1:E2"/>
    <mergeCell ref="A2:B2"/>
    <mergeCell ref="A3:B3"/>
    <mergeCell ref="C10:E10"/>
    <mergeCell ref="C15:E15"/>
    <mergeCell ref="C18:E18"/>
    <mergeCell ref="C31:E31"/>
    <mergeCell ref="E5:E6"/>
  </mergeCells>
  <conditionalFormatting sqref="C7:C9 C11:C14 C16:C17 C19:C30 C32:C168">
    <cfRule type="cellIs" dxfId="23" priority="12" stopIfTrue="1" operator="equal">
      <formula>#REF!</formula>
    </cfRule>
  </conditionalFormatting>
  <conditionalFormatting sqref="D7:D9 D11:D14 D16:D17 D19:D30 D32:D132">
    <cfRule type="containsText" dxfId="22" priority="11" operator="containsText" text="FALSE">
      <formula>NOT(ISERROR(SEARCH("FALSE",D7)))</formula>
    </cfRule>
  </conditionalFormatting>
  <conditionalFormatting sqref="C10">
    <cfRule type="cellIs" dxfId="21" priority="4" stopIfTrue="1" operator="equal">
      <formula>#REF!</formula>
    </cfRule>
  </conditionalFormatting>
  <conditionalFormatting sqref="C15">
    <cfRule type="cellIs" dxfId="20" priority="3" stopIfTrue="1" operator="equal">
      <formula>#REF!</formula>
    </cfRule>
  </conditionalFormatting>
  <conditionalFormatting sqref="C18">
    <cfRule type="cellIs" dxfId="19" priority="2" stopIfTrue="1" operator="equal">
      <formula>#REF!</formula>
    </cfRule>
  </conditionalFormatting>
  <conditionalFormatting sqref="C31">
    <cfRule type="cellIs" dxfId="18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
سه‌رۆكی لێژنەی تاقیکردنەوەكان
&amp;C&amp;16د.کارزان احمد بیرداود   
سەرۆک بەش &amp;11
&amp;R&amp;16د.عماد عبدالرحمن عزیز
  مامۆستای بابەت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4" zoomScale="90" zoomScaleNormal="90" zoomScaleSheetLayoutView="115" zoomScalePageLayoutView="70" workbookViewId="0">
      <selection activeCell="C31" sqref="C31:E31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Test!B7</f>
        <v>Computational Mathematics I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Test!C7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Test!C38</f>
        <v>بۆ لێژنەی تاقیکردنەوە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139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70" t="s">
        <v>152</v>
      </c>
      <c r="D10" s="71"/>
      <c r="E10" s="72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70" t="s">
        <v>152</v>
      </c>
      <c r="D18" s="71"/>
      <c r="E18" s="72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70" t="s">
        <v>152</v>
      </c>
      <c r="D31" s="71"/>
      <c r="E31" s="72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6">
    <mergeCell ref="A4:B4"/>
    <mergeCell ref="C4:D4"/>
    <mergeCell ref="A5:A6"/>
    <mergeCell ref="B5:B6"/>
    <mergeCell ref="C5:D5"/>
    <mergeCell ref="A1:B1"/>
    <mergeCell ref="C1:C3"/>
    <mergeCell ref="D1:D2"/>
    <mergeCell ref="E1:E2"/>
    <mergeCell ref="A2:B2"/>
    <mergeCell ref="A3:B3"/>
    <mergeCell ref="C10:E10"/>
    <mergeCell ref="C15:E15"/>
    <mergeCell ref="C18:E18"/>
    <mergeCell ref="C31:E31"/>
    <mergeCell ref="E5:E6"/>
  </mergeCells>
  <conditionalFormatting sqref="C7:C9 C11:C14 C16:C17 C19:C30 C32:C168">
    <cfRule type="cellIs" dxfId="17" priority="12" stopIfTrue="1" operator="equal">
      <formula>#REF!</formula>
    </cfRule>
  </conditionalFormatting>
  <conditionalFormatting sqref="D7:D9 D11:D14 D16:D17 D19:D30 D32:D132">
    <cfRule type="containsText" dxfId="16" priority="11" operator="containsText" text="FALSE">
      <formula>NOT(ISERROR(SEARCH("FALSE",D7)))</formula>
    </cfRule>
  </conditionalFormatting>
  <conditionalFormatting sqref="C10">
    <cfRule type="cellIs" dxfId="15" priority="4" stopIfTrue="1" operator="equal">
      <formula>#REF!</formula>
    </cfRule>
  </conditionalFormatting>
  <conditionalFormatting sqref="C15">
    <cfRule type="cellIs" dxfId="14" priority="3" stopIfTrue="1" operator="equal">
      <formula>#REF!</formula>
    </cfRule>
  </conditionalFormatting>
  <conditionalFormatting sqref="C18">
    <cfRule type="cellIs" dxfId="13" priority="2" stopIfTrue="1" operator="equal">
      <formula>#REF!</formula>
    </cfRule>
  </conditionalFormatting>
  <conditionalFormatting sqref="C31">
    <cfRule type="cellIs" dxfId="12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&amp;L&amp;16د.ادریس نادر احمد رسول     
سه‌رۆكی لێژنەی تاقیکردنەوەكان
&amp;C&amp;16د.کارزان احمد بیرداود
سەرۆک بەش &amp;11
&amp;R&amp;16د.عماد عبدالرحمن عزیز
  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="90" zoomScaleNormal="90" zoomScaleSheetLayoutView="110" zoomScalePageLayoutView="70" workbookViewId="0">
      <selection activeCell="E68" sqref="E68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Test!B8</f>
        <v>Axiomatic System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Test!C7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Test!C37</f>
        <v>بۆ ڕاگەیاندن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39"/>
      <c r="D10" s="40" t="b">
        <f>IF(ISNUMBER(C10),VLOOKUP(C10,Test!$I$6:$J$118,2))</f>
        <v>0</v>
      </c>
      <c r="E10" s="41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39"/>
      <c r="D15" s="40" t="b">
        <f>IF(ISNUMBER(C15),VLOOKUP(C15,Test!$I$6:$J$118,2))</f>
        <v>0</v>
      </c>
      <c r="E15" s="41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39"/>
      <c r="D18" s="40" t="b">
        <f>IF(ISNUMBER(C18),VLOOKUP(C18,Test!$I$6:$J$118,2))</f>
        <v>0</v>
      </c>
      <c r="E18" s="41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39"/>
      <c r="D31" s="40" t="b">
        <f>IF(ISNUMBER(C31),VLOOKUP(C31,Test!$I$6:$J$118,2))</f>
        <v>0</v>
      </c>
      <c r="E31" s="41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11" priority="8" stopIfTrue="1" operator="equal">
      <formula>#REF!</formula>
    </cfRule>
  </conditionalFormatting>
  <conditionalFormatting sqref="D7:D132">
    <cfRule type="containsText" dxfId="10" priority="7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 
سه‌رۆكی لێژنەی تاقیکردنەوەكان
&amp;C&amp;16د.کارزان احمد بیرداود  
سەرۆک بەش &amp;11
&amp;R &amp;16د. ابراهيم عثمان حمد
  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="90" zoomScaleNormal="90" zoomScaleSheetLayoutView="100" zoomScalePageLayoutView="70" workbookViewId="0">
      <selection activeCell="G3" sqref="G3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Test!B8</f>
        <v>Axiomatic System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Test!C7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Test!C38</f>
        <v>بۆ لێژنەی تاقیکردنەوە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39"/>
      <c r="D10" s="40" t="b">
        <f>IF(ISNUMBER(C10),VLOOKUP(C10,Test!$I$6:$J$118,2))</f>
        <v>0</v>
      </c>
      <c r="E10" s="41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39"/>
      <c r="D15" s="40" t="b">
        <f>IF(ISNUMBER(C15),VLOOKUP(C15,Test!$I$6:$J$118,2))</f>
        <v>0</v>
      </c>
      <c r="E15" s="41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39"/>
      <c r="D18" s="40" t="b">
        <f>IF(ISNUMBER(C18),VLOOKUP(C18,Test!$I$6:$J$118,2))</f>
        <v>0</v>
      </c>
      <c r="E18" s="41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39"/>
      <c r="D31" s="40" t="b">
        <f>IF(ISNUMBER(C31),VLOOKUP(C31,Test!$I$6:$J$118,2))</f>
        <v>0</v>
      </c>
      <c r="E31" s="41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9" priority="8" stopIfTrue="1" operator="equal">
      <formula>#REF!</formula>
    </cfRule>
  </conditionalFormatting>
  <conditionalFormatting sqref="D7:D132">
    <cfRule type="containsText" dxfId="8" priority="7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&amp;L&amp;16د.ادریس نادر احمد رسول     
سه‌رۆكی لێژنەی تاقیکردنەوەكان
&amp;C&amp;16د.کارزان احمد بیرداود  
سەرۆک بەش &amp;11
&amp;R&amp;16 د. ابراهيم عثمان حمد
  مامۆستای بابەت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21"/>
  <sheetViews>
    <sheetView rightToLeft="1" topLeftCell="A25" zoomScaleNormal="100" workbookViewId="0">
      <selection activeCell="C42" sqref="C42"/>
    </sheetView>
  </sheetViews>
  <sheetFormatPr defaultRowHeight="20.25"/>
  <cols>
    <col min="1" max="1" width="9.140625" style="4" customWidth="1"/>
    <col min="2" max="2" width="51.140625" style="4" bestFit="1" customWidth="1"/>
    <col min="3" max="3" width="30.7109375" style="4" bestFit="1" customWidth="1"/>
    <col min="4" max="4" width="8.85546875" style="23"/>
    <col min="5" max="5" width="11.140625" style="6" customWidth="1"/>
    <col min="6" max="6" width="8.85546875" style="6"/>
    <col min="7" max="7" width="9.140625" style="4"/>
    <col min="8" max="8" width="8.85546875" style="4"/>
    <col min="9" max="9" width="14.7109375" style="4" customWidth="1"/>
    <col min="10" max="10" width="9.42578125" style="4" bestFit="1" customWidth="1"/>
    <col min="11" max="11" width="8.85546875" style="4"/>
    <col min="12" max="12" width="14.7109375" style="4" customWidth="1"/>
    <col min="13" max="14" width="8.85546875" style="4"/>
    <col min="15" max="15" width="9.140625" style="4"/>
    <col min="16" max="243" width="8.85546875" style="4"/>
    <col min="244" max="244" width="9.140625" style="4" customWidth="1"/>
    <col min="245" max="499" width="8.85546875" style="4"/>
    <col min="500" max="500" width="9.140625" style="4" customWidth="1"/>
    <col min="501" max="755" width="8.85546875" style="4"/>
    <col min="756" max="756" width="9.140625" style="4" customWidth="1"/>
    <col min="757" max="1011" width="8.85546875" style="4"/>
    <col min="1012" max="1012" width="9.140625" style="4" customWidth="1"/>
    <col min="1013" max="1267" width="8.85546875" style="4"/>
    <col min="1268" max="1268" width="9.140625" style="4" customWidth="1"/>
    <col min="1269" max="1523" width="8.85546875" style="4"/>
    <col min="1524" max="1524" width="9.140625" style="4" customWidth="1"/>
    <col min="1525" max="1779" width="8.85546875" style="4"/>
    <col min="1780" max="1780" width="9.140625" style="4" customWidth="1"/>
    <col min="1781" max="2035" width="8.85546875" style="4"/>
    <col min="2036" max="2036" width="9.140625" style="4" customWidth="1"/>
    <col min="2037" max="2291" width="8.85546875" style="4"/>
    <col min="2292" max="2292" width="9.140625" style="4" customWidth="1"/>
    <col min="2293" max="2547" width="8.85546875" style="4"/>
    <col min="2548" max="2548" width="9.140625" style="4" customWidth="1"/>
    <col min="2549" max="2803" width="8.85546875" style="4"/>
    <col min="2804" max="2804" width="9.140625" style="4" customWidth="1"/>
    <col min="2805" max="3059" width="8.85546875" style="4"/>
    <col min="3060" max="3060" width="9.140625" style="4" customWidth="1"/>
    <col min="3061" max="3315" width="8.85546875" style="4"/>
    <col min="3316" max="3316" width="9.140625" style="4" customWidth="1"/>
    <col min="3317" max="3571" width="8.85546875" style="4"/>
    <col min="3572" max="3572" width="9.140625" style="4" customWidth="1"/>
    <col min="3573" max="3827" width="8.85546875" style="4"/>
    <col min="3828" max="3828" width="9.140625" style="4" customWidth="1"/>
    <col min="3829" max="4083" width="8.85546875" style="4"/>
    <col min="4084" max="4084" width="9.140625" style="4" customWidth="1"/>
    <col min="4085" max="4339" width="8.85546875" style="4"/>
    <col min="4340" max="4340" width="9.140625" style="4" customWidth="1"/>
    <col min="4341" max="4595" width="8.85546875" style="4"/>
    <col min="4596" max="4596" width="9.140625" style="4" customWidth="1"/>
    <col min="4597" max="4851" width="8.85546875" style="4"/>
    <col min="4852" max="4852" width="9.140625" style="4" customWidth="1"/>
    <col min="4853" max="5107" width="8.85546875" style="4"/>
    <col min="5108" max="5108" width="9.140625" style="4" customWidth="1"/>
    <col min="5109" max="5363" width="8.85546875" style="4"/>
    <col min="5364" max="5364" width="9.140625" style="4" customWidth="1"/>
    <col min="5365" max="5619" width="8.85546875" style="4"/>
    <col min="5620" max="5620" width="9.140625" style="4" customWidth="1"/>
    <col min="5621" max="5875" width="8.85546875" style="4"/>
    <col min="5876" max="5876" width="9.140625" style="4" customWidth="1"/>
    <col min="5877" max="6131" width="8.85546875" style="4"/>
    <col min="6132" max="6132" width="9.140625" style="4" customWidth="1"/>
    <col min="6133" max="6387" width="8.85546875" style="4"/>
    <col min="6388" max="6388" width="9.140625" style="4" customWidth="1"/>
    <col min="6389" max="6643" width="8.85546875" style="4"/>
    <col min="6644" max="6644" width="9.140625" style="4" customWidth="1"/>
    <col min="6645" max="6899" width="8.85546875" style="4"/>
    <col min="6900" max="6900" width="9.140625" style="4" customWidth="1"/>
    <col min="6901" max="7155" width="8.85546875" style="4"/>
    <col min="7156" max="7156" width="9.140625" style="4" customWidth="1"/>
    <col min="7157" max="7411" width="8.85546875" style="4"/>
    <col min="7412" max="7412" width="9.140625" style="4" customWidth="1"/>
    <col min="7413" max="7667" width="8.85546875" style="4"/>
    <col min="7668" max="7668" width="9.140625" style="4" customWidth="1"/>
    <col min="7669" max="7923" width="8.85546875" style="4"/>
    <col min="7924" max="7924" width="9.140625" style="4" customWidth="1"/>
    <col min="7925" max="8179" width="8.85546875" style="4"/>
    <col min="8180" max="8180" width="9.140625" style="4" customWidth="1"/>
    <col min="8181" max="8435" width="8.85546875" style="4"/>
    <col min="8436" max="8436" width="9.140625" style="4" customWidth="1"/>
    <col min="8437" max="8691" width="8.85546875" style="4"/>
    <col min="8692" max="8692" width="9.140625" style="4" customWidth="1"/>
    <col min="8693" max="8947" width="8.85546875" style="4"/>
    <col min="8948" max="8948" width="9.140625" style="4" customWidth="1"/>
    <col min="8949" max="9203" width="8.85546875" style="4"/>
    <col min="9204" max="9204" width="9.140625" style="4" customWidth="1"/>
    <col min="9205" max="9459" width="8.85546875" style="4"/>
    <col min="9460" max="9460" width="9.140625" style="4" customWidth="1"/>
    <col min="9461" max="9715" width="8.85546875" style="4"/>
    <col min="9716" max="9716" width="9.140625" style="4" customWidth="1"/>
    <col min="9717" max="9971" width="8.85546875" style="4"/>
    <col min="9972" max="9972" width="9.140625" style="4" customWidth="1"/>
    <col min="9973" max="10227" width="8.85546875" style="4"/>
    <col min="10228" max="10228" width="9.140625" style="4" customWidth="1"/>
    <col min="10229" max="10483" width="8.85546875" style="4"/>
    <col min="10484" max="10484" width="9.140625" style="4" customWidth="1"/>
    <col min="10485" max="10739" width="8.85546875" style="4"/>
    <col min="10740" max="10740" width="9.140625" style="4" customWidth="1"/>
    <col min="10741" max="10995" width="8.85546875" style="4"/>
    <col min="10996" max="10996" width="9.140625" style="4" customWidth="1"/>
    <col min="10997" max="11251" width="8.85546875" style="4"/>
    <col min="11252" max="11252" width="9.140625" style="4" customWidth="1"/>
    <col min="11253" max="11507" width="8.85546875" style="4"/>
    <col min="11508" max="11508" width="9.140625" style="4" customWidth="1"/>
    <col min="11509" max="11763" width="8.85546875" style="4"/>
    <col min="11764" max="11764" width="9.140625" style="4" customWidth="1"/>
    <col min="11765" max="12019" width="8.85546875" style="4"/>
    <col min="12020" max="12020" width="9.140625" style="4" customWidth="1"/>
    <col min="12021" max="12275" width="8.85546875" style="4"/>
    <col min="12276" max="12276" width="9.140625" style="4" customWidth="1"/>
    <col min="12277" max="12531" width="8.85546875" style="4"/>
    <col min="12532" max="12532" width="9.140625" style="4" customWidth="1"/>
    <col min="12533" max="12787" width="8.85546875" style="4"/>
    <col min="12788" max="12788" width="9.140625" style="4" customWidth="1"/>
    <col min="12789" max="13043" width="8.85546875" style="4"/>
    <col min="13044" max="13044" width="9.140625" style="4" customWidth="1"/>
    <col min="13045" max="13299" width="8.85546875" style="4"/>
    <col min="13300" max="13300" width="9.140625" style="4" customWidth="1"/>
    <col min="13301" max="13555" width="8.85546875" style="4"/>
    <col min="13556" max="13556" width="9.140625" style="4" customWidth="1"/>
    <col min="13557" max="13811" width="8.85546875" style="4"/>
    <col min="13812" max="13812" width="9.140625" style="4" customWidth="1"/>
    <col min="13813" max="14067" width="8.85546875" style="4"/>
    <col min="14068" max="14068" width="9.140625" style="4" customWidth="1"/>
    <col min="14069" max="14323" width="8.85546875" style="4"/>
    <col min="14324" max="14324" width="9.140625" style="4" customWidth="1"/>
    <col min="14325" max="14579" width="8.85546875" style="4"/>
    <col min="14580" max="14580" width="9.140625" style="4" customWidth="1"/>
    <col min="14581" max="14835" width="8.85546875" style="4"/>
    <col min="14836" max="14836" width="9.140625" style="4" customWidth="1"/>
    <col min="14837" max="15091" width="8.85546875" style="4"/>
    <col min="15092" max="15092" width="9.140625" style="4" customWidth="1"/>
    <col min="15093" max="15347" width="8.85546875" style="4"/>
    <col min="15348" max="15348" width="9.140625" style="4" customWidth="1"/>
    <col min="15349" max="15603" width="8.85546875" style="4"/>
    <col min="15604" max="15604" width="9.140625" style="4" customWidth="1"/>
    <col min="15605" max="15859" width="8.85546875" style="4"/>
    <col min="15860" max="15860" width="9.140625" style="4" customWidth="1"/>
    <col min="15861" max="16115" width="8.85546875" style="4"/>
    <col min="16116" max="16116" width="9.140625" style="4" customWidth="1"/>
    <col min="16117" max="16383" width="8.85546875" style="4"/>
    <col min="16384" max="16384" width="8.85546875" style="4" customWidth="1"/>
  </cols>
  <sheetData>
    <row r="1" spans="1:19" s="24" customFormat="1" ht="15" customHeight="1">
      <c r="A1" s="69" t="s">
        <v>0</v>
      </c>
      <c r="B1" s="68" t="s">
        <v>130</v>
      </c>
      <c r="C1" s="68" t="s">
        <v>131</v>
      </c>
      <c r="D1" s="68" t="s">
        <v>132</v>
      </c>
      <c r="E1" s="68" t="s">
        <v>133</v>
      </c>
      <c r="F1" s="68" t="s">
        <v>134</v>
      </c>
      <c r="G1" s="68" t="s">
        <v>135</v>
      </c>
    </row>
    <row r="2" spans="1:19" s="24" customFormat="1" ht="15" thickBot="1">
      <c r="A2" s="69"/>
      <c r="B2" s="69"/>
      <c r="C2" s="69"/>
      <c r="D2" s="69"/>
      <c r="E2" s="69"/>
      <c r="F2" s="69"/>
      <c r="G2" s="69"/>
    </row>
    <row r="3" spans="1:19" ht="18.75" thickBot="1">
      <c r="A3" s="31">
        <v>1</v>
      </c>
      <c r="B3" s="64" t="s">
        <v>155</v>
      </c>
      <c r="C3" s="30">
        <v>3</v>
      </c>
      <c r="D3" s="56">
        <v>3</v>
      </c>
      <c r="E3" s="56">
        <v>3</v>
      </c>
      <c r="F3" s="56">
        <v>0</v>
      </c>
      <c r="G3" s="56">
        <v>1</v>
      </c>
      <c r="S3" s="5"/>
    </row>
    <row r="4" spans="1:19" ht="18">
      <c r="A4" s="31">
        <v>2</v>
      </c>
      <c r="B4" s="30" t="s">
        <v>143</v>
      </c>
      <c r="C4" s="30">
        <v>3</v>
      </c>
      <c r="D4" s="56">
        <v>3</v>
      </c>
      <c r="E4" s="56">
        <v>3</v>
      </c>
      <c r="F4" s="56">
        <v>0</v>
      </c>
      <c r="G4" s="56">
        <v>1</v>
      </c>
    </row>
    <row r="5" spans="1:19" ht="18.75" thickBot="1">
      <c r="A5" s="31">
        <v>3</v>
      </c>
      <c r="B5" s="65" t="s">
        <v>141</v>
      </c>
      <c r="C5" s="30">
        <v>3</v>
      </c>
      <c r="D5" s="56">
        <v>3</v>
      </c>
      <c r="E5" s="56">
        <v>3</v>
      </c>
      <c r="F5" s="56">
        <v>0</v>
      </c>
      <c r="G5" s="56">
        <v>1</v>
      </c>
    </row>
    <row r="6" spans="1:19" ht="19.5" thickTop="1" thickBot="1">
      <c r="A6" s="31">
        <v>4</v>
      </c>
      <c r="B6" s="30" t="s">
        <v>153</v>
      </c>
      <c r="C6" s="30">
        <v>3</v>
      </c>
      <c r="D6" s="56">
        <v>3</v>
      </c>
      <c r="E6" s="56">
        <v>3</v>
      </c>
      <c r="F6" s="56">
        <v>0</v>
      </c>
      <c r="G6" s="56">
        <v>1</v>
      </c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8.75" thickBot="1">
      <c r="A7" s="31">
        <v>5</v>
      </c>
      <c r="B7" s="30" t="s">
        <v>154</v>
      </c>
      <c r="C7" s="30">
        <v>3</v>
      </c>
      <c r="D7" s="56">
        <v>4</v>
      </c>
      <c r="E7" s="56">
        <v>2</v>
      </c>
      <c r="F7" s="56">
        <v>2</v>
      </c>
      <c r="G7" s="56">
        <v>0</v>
      </c>
      <c r="I7" s="12">
        <v>1</v>
      </c>
      <c r="J7" s="13" t="s">
        <v>88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1">
        <v>6</v>
      </c>
      <c r="B8" s="65" t="s">
        <v>145</v>
      </c>
      <c r="C8" s="30">
        <v>3</v>
      </c>
      <c r="D8" s="56">
        <v>3</v>
      </c>
      <c r="E8" s="56">
        <v>3</v>
      </c>
      <c r="F8" s="56">
        <v>0</v>
      </c>
      <c r="G8" s="56">
        <v>0</v>
      </c>
      <c r="I8" s="12">
        <v>2</v>
      </c>
      <c r="J8" s="13" t="s">
        <v>89</v>
      </c>
      <c r="M8" s="12">
        <v>2</v>
      </c>
      <c r="N8" s="14" t="s">
        <v>8</v>
      </c>
      <c r="O8" s="26"/>
      <c r="P8" s="11">
        <v>60</v>
      </c>
      <c r="Q8" s="4" t="s">
        <v>117</v>
      </c>
    </row>
    <row r="9" spans="1:19" ht="18.75" thickBot="1">
      <c r="A9" s="31"/>
      <c r="B9" s="30"/>
      <c r="C9" s="55"/>
      <c r="D9" s="56"/>
      <c r="E9" s="56"/>
      <c r="F9" s="56"/>
      <c r="G9" s="56"/>
      <c r="I9" s="12">
        <v>3</v>
      </c>
      <c r="J9" s="13" t="s">
        <v>90</v>
      </c>
      <c r="M9" s="12">
        <v>3</v>
      </c>
      <c r="N9" s="14" t="s">
        <v>8</v>
      </c>
      <c r="O9" s="26"/>
      <c r="P9" s="11">
        <v>70</v>
      </c>
      <c r="Q9" s="4" t="s">
        <v>118</v>
      </c>
    </row>
    <row r="10" spans="1:19" ht="21" thickBot="1">
      <c r="A10" s="31"/>
      <c r="B10" s="31"/>
      <c r="C10" s="31"/>
      <c r="D10" s="32"/>
      <c r="E10" s="32"/>
      <c r="F10" s="32"/>
      <c r="G10" s="33"/>
      <c r="I10" s="12">
        <v>4</v>
      </c>
      <c r="J10" s="13" t="s">
        <v>91</v>
      </c>
      <c r="M10" s="12">
        <v>4</v>
      </c>
      <c r="N10" s="14" t="s">
        <v>8</v>
      </c>
      <c r="O10" s="26"/>
      <c r="P10" s="11">
        <v>80</v>
      </c>
      <c r="Q10" s="4" t="s">
        <v>119</v>
      </c>
    </row>
    <row r="11" spans="1:19" ht="21" thickBot="1">
      <c r="A11" s="31"/>
      <c r="B11" s="31"/>
      <c r="C11" s="31"/>
      <c r="D11" s="32"/>
      <c r="E11" s="32"/>
      <c r="F11" s="32"/>
      <c r="G11" s="33"/>
      <c r="I11" s="16">
        <v>5</v>
      </c>
      <c r="J11" s="17" t="s">
        <v>92</v>
      </c>
      <c r="M11" s="16">
        <v>5</v>
      </c>
      <c r="N11" s="18" t="s">
        <v>8</v>
      </c>
      <c r="O11" s="27"/>
      <c r="P11" s="15">
        <v>90</v>
      </c>
      <c r="Q11" s="4" t="s">
        <v>120</v>
      </c>
    </row>
    <row r="12" spans="1:19" ht="21.75" thickTop="1" thickBot="1">
      <c r="A12" s="33"/>
      <c r="B12" s="31"/>
      <c r="C12" s="31"/>
      <c r="D12" s="32"/>
      <c r="E12" s="32"/>
      <c r="F12" s="32"/>
      <c r="G12" s="33"/>
      <c r="I12" s="7">
        <v>6</v>
      </c>
      <c r="J12" s="19" t="s">
        <v>93</v>
      </c>
      <c r="M12" s="8">
        <v>6</v>
      </c>
      <c r="N12" s="10" t="s">
        <v>8</v>
      </c>
      <c r="O12" s="28"/>
    </row>
    <row r="13" spans="1:19" ht="21" thickBot="1">
      <c r="A13" s="33"/>
      <c r="B13" s="31"/>
      <c r="C13" s="31"/>
      <c r="D13" s="32"/>
      <c r="E13" s="32"/>
      <c r="F13" s="32"/>
      <c r="G13" s="33"/>
      <c r="I13" s="11">
        <v>7</v>
      </c>
      <c r="J13" s="20" t="s">
        <v>94</v>
      </c>
      <c r="M13" s="12">
        <v>7</v>
      </c>
      <c r="N13" s="14" t="s">
        <v>8</v>
      </c>
      <c r="O13" s="28"/>
    </row>
    <row r="14" spans="1:19" ht="21" thickBot="1">
      <c r="A14" s="33"/>
      <c r="B14" s="33"/>
      <c r="C14" s="34"/>
      <c r="D14" s="35"/>
      <c r="E14" s="34"/>
      <c r="F14" s="34"/>
      <c r="G14" s="33"/>
      <c r="I14" s="11">
        <v>8</v>
      </c>
      <c r="J14" s="20" t="s">
        <v>95</v>
      </c>
      <c r="M14" s="12">
        <v>8</v>
      </c>
      <c r="N14" s="14" t="s">
        <v>8</v>
      </c>
      <c r="O14" s="28"/>
    </row>
    <row r="15" spans="1:19" ht="21" thickBot="1">
      <c r="A15" s="33"/>
      <c r="B15" s="36" t="s">
        <v>25</v>
      </c>
      <c r="C15" s="34">
        <f>SUM(C3:C8)</f>
        <v>18</v>
      </c>
      <c r="D15" s="35">
        <f>SUM(D3:D14)</f>
        <v>19</v>
      </c>
      <c r="E15" s="35">
        <f>SUM(E3:E14)</f>
        <v>17</v>
      </c>
      <c r="F15" s="35">
        <f>SUM(F3:F14)</f>
        <v>2</v>
      </c>
      <c r="G15" s="35">
        <f>SUM(G3:G8)</f>
        <v>4</v>
      </c>
      <c r="I15" s="11">
        <v>9</v>
      </c>
      <c r="J15" s="20" t="s">
        <v>96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121</v>
      </c>
      <c r="C17" s="29" t="s">
        <v>137</v>
      </c>
      <c r="I17" s="11">
        <v>11</v>
      </c>
      <c r="J17" s="20" t="s">
        <v>26</v>
      </c>
      <c r="M17" s="12">
        <v>11</v>
      </c>
      <c r="N17" s="14" t="s">
        <v>8</v>
      </c>
      <c r="O17" s="28"/>
    </row>
    <row r="18" spans="2:15" ht="21" thickBot="1">
      <c r="B18" s="4" t="s">
        <v>122</v>
      </c>
      <c r="C18" s="29" t="s">
        <v>136</v>
      </c>
      <c r="I18" s="11">
        <v>12</v>
      </c>
      <c r="J18" s="20" t="s">
        <v>27</v>
      </c>
      <c r="M18" s="12">
        <v>12</v>
      </c>
      <c r="N18" s="14" t="s">
        <v>8</v>
      </c>
      <c r="O18" s="28"/>
    </row>
    <row r="19" spans="2:15" ht="21" thickBot="1">
      <c r="B19" s="4" t="s">
        <v>123</v>
      </c>
      <c r="C19" s="29" t="s">
        <v>157</v>
      </c>
      <c r="I19" s="11">
        <v>13</v>
      </c>
      <c r="J19" s="20" t="s">
        <v>28</v>
      </c>
      <c r="M19" s="12">
        <v>13</v>
      </c>
      <c r="N19" s="14" t="s">
        <v>8</v>
      </c>
      <c r="O19" s="28"/>
    </row>
    <row r="20" spans="2:15" ht="18.75" thickBot="1">
      <c r="B20" s="4" t="s">
        <v>24</v>
      </c>
      <c r="C20" s="29" t="s">
        <v>128</v>
      </c>
      <c r="D20" s="6"/>
      <c r="I20" s="11">
        <v>14</v>
      </c>
      <c r="J20" s="20" t="s">
        <v>29</v>
      </c>
      <c r="M20" s="12">
        <v>14</v>
      </c>
      <c r="N20" s="14" t="s">
        <v>8</v>
      </c>
      <c r="O20" s="28"/>
    </row>
    <row r="21" spans="2:15" ht="15" thickBot="1">
      <c r="B21" s="4" t="s">
        <v>124</v>
      </c>
      <c r="C21" s="13" t="s">
        <v>156</v>
      </c>
      <c r="D21" s="6"/>
      <c r="I21" s="11">
        <v>15</v>
      </c>
      <c r="J21" s="20" t="s">
        <v>30</v>
      </c>
      <c r="M21" s="12">
        <v>15</v>
      </c>
      <c r="N21" s="14" t="s">
        <v>8</v>
      </c>
      <c r="O21" s="28"/>
    </row>
    <row r="22" spans="2:15" ht="15" thickBot="1">
      <c r="B22" s="4" t="s">
        <v>125</v>
      </c>
      <c r="D22" s="6"/>
      <c r="I22" s="11">
        <v>16</v>
      </c>
      <c r="J22" s="20" t="s">
        <v>31</v>
      </c>
      <c r="M22" s="12">
        <v>16</v>
      </c>
      <c r="N22" s="14" t="s">
        <v>8</v>
      </c>
      <c r="O22" s="28"/>
    </row>
    <row r="23" spans="2:15" ht="15" thickBot="1">
      <c r="B23" s="4" t="s">
        <v>126</v>
      </c>
      <c r="D23" s="6"/>
      <c r="I23" s="11">
        <v>17</v>
      </c>
      <c r="J23" s="20" t="s">
        <v>32</v>
      </c>
      <c r="M23" s="12">
        <v>17</v>
      </c>
      <c r="N23" s="14" t="s">
        <v>8</v>
      </c>
      <c r="O23" s="28"/>
    </row>
    <row r="24" spans="2:15" ht="15" thickBot="1">
      <c r="C24" s="4" t="s">
        <v>129</v>
      </c>
      <c r="D24" s="6"/>
      <c r="I24" s="11">
        <v>18</v>
      </c>
      <c r="J24" s="20" t="s">
        <v>33</v>
      </c>
      <c r="M24" s="12">
        <v>18</v>
      </c>
      <c r="N24" s="14" t="s">
        <v>8</v>
      </c>
      <c r="O24" s="28"/>
    </row>
    <row r="25" spans="2:15" ht="15" thickBot="1">
      <c r="D25" s="6"/>
      <c r="I25" s="11">
        <v>19</v>
      </c>
      <c r="J25" s="20" t="s">
        <v>34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97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35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36</v>
      </c>
      <c r="M28" s="12">
        <v>22</v>
      </c>
      <c r="N28" s="14" t="s">
        <v>8</v>
      </c>
      <c r="O28" s="28"/>
    </row>
    <row r="29" spans="2:15" ht="15.75" thickBot="1">
      <c r="B29" s="59" t="s">
        <v>140</v>
      </c>
      <c r="C29" s="60" t="s">
        <v>146</v>
      </c>
      <c r="D29" s="6"/>
      <c r="I29" s="11">
        <v>23</v>
      </c>
      <c r="J29" s="20" t="s">
        <v>37</v>
      </c>
      <c r="M29" s="12">
        <v>23</v>
      </c>
      <c r="N29" s="14" t="s">
        <v>8</v>
      </c>
      <c r="O29" s="28"/>
    </row>
    <row r="30" spans="2:15" ht="15.75" thickBot="1">
      <c r="B30" s="59" t="s">
        <v>141</v>
      </c>
      <c r="C30" s="60" t="s">
        <v>147</v>
      </c>
      <c r="D30" s="6"/>
      <c r="I30" s="11">
        <v>24</v>
      </c>
      <c r="J30" s="20" t="s">
        <v>38</v>
      </c>
      <c r="M30" s="12">
        <v>24</v>
      </c>
      <c r="N30" s="14" t="s">
        <v>8</v>
      </c>
      <c r="O30" s="28"/>
    </row>
    <row r="31" spans="2:15" ht="30.75" thickBot="1">
      <c r="B31" s="59" t="s">
        <v>142</v>
      </c>
      <c r="C31" s="60" t="s">
        <v>148</v>
      </c>
      <c r="D31" s="6"/>
      <c r="I31" s="11">
        <v>25</v>
      </c>
      <c r="J31" s="20" t="s">
        <v>39</v>
      </c>
      <c r="M31" s="12">
        <v>25</v>
      </c>
      <c r="N31" s="14" t="s">
        <v>8</v>
      </c>
      <c r="O31" s="28"/>
    </row>
    <row r="32" spans="2:15" ht="15.75" thickBot="1">
      <c r="B32" s="59" t="s">
        <v>143</v>
      </c>
      <c r="C32" s="60" t="s">
        <v>149</v>
      </c>
      <c r="D32" s="6"/>
      <c r="I32" s="11">
        <v>26</v>
      </c>
      <c r="J32" s="20" t="s">
        <v>40</v>
      </c>
      <c r="M32" s="12">
        <v>26</v>
      </c>
      <c r="N32" s="14" t="s">
        <v>8</v>
      </c>
      <c r="O32" s="28"/>
    </row>
    <row r="33" spans="2:15" ht="15.75" thickBot="1">
      <c r="B33" s="59" t="s">
        <v>144</v>
      </c>
      <c r="C33" s="60" t="s">
        <v>150</v>
      </c>
      <c r="D33" s="6"/>
      <c r="I33" s="11">
        <v>27</v>
      </c>
      <c r="J33" s="20" t="s">
        <v>41</v>
      </c>
      <c r="M33" s="12">
        <v>27</v>
      </c>
      <c r="N33" s="14" t="s">
        <v>8</v>
      </c>
      <c r="O33" s="28"/>
    </row>
    <row r="34" spans="2:15" ht="15.75" thickBot="1">
      <c r="B34" s="59" t="s">
        <v>145</v>
      </c>
      <c r="C34" s="60" t="s">
        <v>151</v>
      </c>
      <c r="D34" s="6"/>
      <c r="I34" s="11">
        <v>28</v>
      </c>
      <c r="J34" s="20" t="s">
        <v>42</v>
      </c>
      <c r="M34" s="12">
        <v>28</v>
      </c>
      <c r="N34" s="14" t="s">
        <v>8</v>
      </c>
      <c r="O34" s="28"/>
    </row>
    <row r="35" spans="2:15" ht="15.75" thickBot="1">
      <c r="B35" s="58"/>
      <c r="D35" s="6"/>
      <c r="I35" s="11">
        <v>29</v>
      </c>
      <c r="J35" s="20" t="s">
        <v>43</v>
      </c>
      <c r="M35" s="12">
        <v>29</v>
      </c>
      <c r="N35" s="14" t="s">
        <v>8</v>
      </c>
      <c r="O35" s="28"/>
    </row>
    <row r="36" spans="2:15" ht="15.75" thickBot="1">
      <c r="B36" s="57"/>
      <c r="D36" s="6"/>
      <c r="I36" s="11">
        <v>30</v>
      </c>
      <c r="J36" s="20" t="s">
        <v>98</v>
      </c>
      <c r="M36" s="12">
        <v>30</v>
      </c>
      <c r="N36" s="14" t="s">
        <v>8</v>
      </c>
      <c r="O36" s="28"/>
    </row>
    <row r="37" spans="2:15" ht="15" thickBot="1">
      <c r="C37" s="4" t="s">
        <v>159</v>
      </c>
      <c r="D37" s="6"/>
      <c r="I37" s="11">
        <v>31</v>
      </c>
      <c r="J37" s="20" t="s">
        <v>44</v>
      </c>
      <c r="M37" s="12">
        <v>31</v>
      </c>
      <c r="N37" s="14" t="s">
        <v>8</v>
      </c>
      <c r="O37" s="28"/>
    </row>
    <row r="38" spans="2:15" ht="15" thickBot="1">
      <c r="C38" s="4" t="s">
        <v>158</v>
      </c>
      <c r="D38" s="6"/>
      <c r="I38" s="11">
        <v>32</v>
      </c>
      <c r="J38" s="20" t="s">
        <v>45</v>
      </c>
      <c r="M38" s="12">
        <v>32</v>
      </c>
      <c r="N38" s="14" t="s">
        <v>8</v>
      </c>
      <c r="O38" s="28"/>
    </row>
    <row r="39" spans="2:15" ht="15" thickBot="1">
      <c r="D39" s="6"/>
      <c r="I39" s="11">
        <v>33</v>
      </c>
      <c r="J39" s="20" t="s">
        <v>46</v>
      </c>
      <c r="M39" s="12">
        <v>33</v>
      </c>
      <c r="N39" s="14" t="s">
        <v>8</v>
      </c>
      <c r="O39" s="28"/>
    </row>
    <row r="40" spans="2:15" ht="15" thickBot="1">
      <c r="D40" s="6"/>
      <c r="I40" s="11">
        <v>34</v>
      </c>
      <c r="J40" s="20" t="s">
        <v>47</v>
      </c>
      <c r="M40" s="12">
        <v>34</v>
      </c>
      <c r="N40" s="14" t="s">
        <v>8</v>
      </c>
      <c r="O40" s="28"/>
    </row>
    <row r="41" spans="2:15" ht="15" thickBot="1">
      <c r="C41" s="4" t="s">
        <v>160</v>
      </c>
      <c r="D41" s="6"/>
      <c r="I41" s="11">
        <v>35</v>
      </c>
      <c r="J41" s="20" t="s">
        <v>48</v>
      </c>
      <c r="M41" s="12">
        <v>35</v>
      </c>
      <c r="N41" s="14" t="s">
        <v>8</v>
      </c>
      <c r="O41" s="28"/>
    </row>
    <row r="42" spans="2:15" ht="15" thickBot="1">
      <c r="C42" s="4" t="s">
        <v>161</v>
      </c>
      <c r="D42" s="6"/>
      <c r="I42" s="11">
        <v>36</v>
      </c>
      <c r="J42" s="20" t="s">
        <v>49</v>
      </c>
      <c r="M42" s="12">
        <v>36</v>
      </c>
      <c r="N42" s="14" t="s">
        <v>8</v>
      </c>
      <c r="O42" s="28"/>
    </row>
    <row r="43" spans="2:15" ht="15" thickBot="1">
      <c r="D43" s="6"/>
      <c r="I43" s="11">
        <v>37</v>
      </c>
      <c r="J43" s="20" t="s">
        <v>50</v>
      </c>
      <c r="M43" s="12">
        <v>37</v>
      </c>
      <c r="N43" s="14" t="s">
        <v>8</v>
      </c>
      <c r="O43" s="28"/>
    </row>
    <row r="44" spans="2:15" ht="15" thickBot="1">
      <c r="D44" s="6"/>
      <c r="I44" s="11">
        <v>38</v>
      </c>
      <c r="J44" s="20" t="s">
        <v>55</v>
      </c>
      <c r="M44" s="12">
        <v>38</v>
      </c>
      <c r="N44" s="14" t="s">
        <v>8</v>
      </c>
      <c r="O44" s="28"/>
    </row>
    <row r="45" spans="2:15" ht="15" thickBot="1">
      <c r="D45" s="6"/>
      <c r="I45" s="11">
        <v>39</v>
      </c>
      <c r="J45" s="20" t="s">
        <v>51</v>
      </c>
      <c r="M45" s="12">
        <v>39</v>
      </c>
      <c r="N45" s="14" t="s">
        <v>8</v>
      </c>
      <c r="O45" s="28"/>
    </row>
    <row r="46" spans="2:15" ht="15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2:15" ht="15" thickBot="1">
      <c r="D47" s="6"/>
      <c r="I47" s="11">
        <v>41</v>
      </c>
      <c r="J47" s="20" t="s">
        <v>52</v>
      </c>
      <c r="M47" s="12">
        <v>41</v>
      </c>
      <c r="N47" s="14" t="s">
        <v>8</v>
      </c>
      <c r="O47" s="28"/>
    </row>
    <row r="48" spans="2:15" ht="15" thickBot="1">
      <c r="D48" s="6"/>
      <c r="I48" s="11">
        <v>42</v>
      </c>
      <c r="J48" s="20" t="s">
        <v>53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54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56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57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58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59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99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60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61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62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63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64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65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66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67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68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69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70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71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72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73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74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75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76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77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78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79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80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81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82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83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84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85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116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86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87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111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112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113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114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115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100</v>
      </c>
      <c r="M96" s="12">
        <v>90</v>
      </c>
      <c r="N96" s="14" t="s">
        <v>127</v>
      </c>
      <c r="O96" s="28"/>
    </row>
    <row r="97" spans="4:15" ht="15" thickBot="1">
      <c r="D97" s="6"/>
      <c r="I97" s="11">
        <v>91</v>
      </c>
      <c r="J97" s="20" t="s">
        <v>103</v>
      </c>
      <c r="M97" s="12">
        <v>91</v>
      </c>
      <c r="N97" s="14" t="s">
        <v>127</v>
      </c>
      <c r="O97" s="28"/>
    </row>
    <row r="98" spans="4:15" ht="15" thickBot="1">
      <c r="D98" s="6"/>
      <c r="I98" s="11">
        <v>92</v>
      </c>
      <c r="J98" s="20" t="s">
        <v>104</v>
      </c>
      <c r="M98" s="12">
        <v>92</v>
      </c>
      <c r="N98" s="14" t="s">
        <v>127</v>
      </c>
      <c r="O98" s="28"/>
    </row>
    <row r="99" spans="4:15" ht="15" thickBot="1">
      <c r="D99" s="6"/>
      <c r="I99" s="11">
        <v>93</v>
      </c>
      <c r="J99" s="20" t="s">
        <v>105</v>
      </c>
      <c r="M99" s="12">
        <v>93</v>
      </c>
      <c r="N99" s="14" t="s">
        <v>127</v>
      </c>
      <c r="O99" s="28"/>
    </row>
    <row r="100" spans="4:15" ht="15" thickBot="1">
      <c r="D100" s="6"/>
      <c r="I100" s="11">
        <v>94</v>
      </c>
      <c r="J100" s="20" t="s">
        <v>106</v>
      </c>
      <c r="M100" s="12">
        <v>94</v>
      </c>
      <c r="N100" s="14" t="s">
        <v>127</v>
      </c>
      <c r="O100" s="28"/>
    </row>
    <row r="101" spans="4:15" ht="15" thickBot="1">
      <c r="D101" s="6"/>
      <c r="I101" s="11">
        <v>95</v>
      </c>
      <c r="J101" s="20" t="s">
        <v>107</v>
      </c>
      <c r="M101" s="12">
        <v>95</v>
      </c>
      <c r="N101" s="14" t="s">
        <v>127</v>
      </c>
      <c r="O101" s="28"/>
    </row>
    <row r="102" spans="4:15" ht="15" thickBot="1">
      <c r="D102" s="6"/>
      <c r="I102" s="11">
        <v>96</v>
      </c>
      <c r="J102" s="20" t="s">
        <v>108</v>
      </c>
      <c r="M102" s="12">
        <v>96</v>
      </c>
      <c r="N102" s="14" t="s">
        <v>127</v>
      </c>
      <c r="O102" s="28"/>
    </row>
    <row r="103" spans="4:15" ht="15" thickBot="1">
      <c r="D103" s="6"/>
      <c r="I103" s="11">
        <v>97</v>
      </c>
      <c r="J103" s="20" t="s">
        <v>109</v>
      </c>
      <c r="M103" s="12">
        <v>97</v>
      </c>
      <c r="N103" s="14" t="s">
        <v>127</v>
      </c>
      <c r="O103" s="28"/>
    </row>
    <row r="104" spans="4:15" ht="15" thickBot="1">
      <c r="D104" s="6"/>
      <c r="I104" s="11">
        <v>98</v>
      </c>
      <c r="J104" s="20" t="s">
        <v>102</v>
      </c>
      <c r="M104" s="12">
        <v>98</v>
      </c>
      <c r="N104" s="14" t="s">
        <v>127</v>
      </c>
      <c r="O104" s="28"/>
    </row>
    <row r="105" spans="4:15" ht="15" thickBot="1">
      <c r="D105" s="6"/>
      <c r="I105" s="11">
        <v>99</v>
      </c>
      <c r="J105" s="20" t="s">
        <v>110</v>
      </c>
      <c r="M105" s="12">
        <v>99</v>
      </c>
      <c r="N105" s="14" t="s">
        <v>127</v>
      </c>
      <c r="O105" s="28"/>
    </row>
    <row r="106" spans="4:15" ht="15" thickBot="1">
      <c r="D106" s="6"/>
      <c r="I106" s="21">
        <v>100</v>
      </c>
      <c r="J106" s="21" t="s">
        <v>101</v>
      </c>
      <c r="L106" s="22"/>
      <c r="M106" s="18">
        <v>100</v>
      </c>
      <c r="N106" s="14" t="s">
        <v>127</v>
      </c>
    </row>
    <row r="107" spans="4:15" ht="15" thickTop="1">
      <c r="D107" s="6"/>
    </row>
    <row r="108" spans="4:15" ht="14.25">
      <c r="D108" s="6"/>
    </row>
    <row r="109" spans="4:15" ht="14.25">
      <c r="D109" s="6"/>
    </row>
    <row r="110" spans="4:15" ht="14.25">
      <c r="D110" s="6"/>
    </row>
    <row r="111" spans="4:15" ht="14.25">
      <c r="D111" s="6"/>
    </row>
    <row r="112" spans="4:15" ht="14.25">
      <c r="D112" s="6"/>
    </row>
    <row r="113" spans="2:4" ht="14.25">
      <c r="D113" s="6"/>
    </row>
    <row r="114" spans="2:4" ht="14.25">
      <c r="D114" s="6"/>
    </row>
    <row r="115" spans="2:4" ht="14.25">
      <c r="D115" s="6"/>
    </row>
    <row r="116" spans="2:4" ht="14.25">
      <c r="D116" s="6"/>
    </row>
    <row r="117" spans="2:4" ht="14.25">
      <c r="D117" s="6"/>
    </row>
    <row r="118" spans="2:4" ht="14.25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mergeCells count="7">
    <mergeCell ref="G1:G2"/>
    <mergeCell ref="B1:B2"/>
    <mergeCell ref="C1:C2"/>
    <mergeCell ref="D1:D2"/>
    <mergeCell ref="A1:A2"/>
    <mergeCell ref="E1:E2"/>
    <mergeCell ref="F1:F2"/>
  </mergeCells>
  <phoneticPr fontId="11" type="noConversion"/>
  <conditionalFormatting sqref="S3">
    <cfRule type="cellIs" dxfId="73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79"/>
  <sheetViews>
    <sheetView rightToLeft="1" view="pageBreakPreview" topLeftCell="A5" zoomScale="110" zoomScaleNormal="100" zoomScaleSheetLayoutView="110" zoomScalePageLayoutView="70" workbookViewId="0">
      <selection activeCell="C11" sqref="C11:E31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7" ht="29.25" customHeight="1">
      <c r="A1" s="74" t="s">
        <v>2</v>
      </c>
      <c r="B1" s="74"/>
      <c r="C1" s="75"/>
      <c r="D1" s="74" t="s">
        <v>23</v>
      </c>
      <c r="E1" s="76" t="str">
        <f>Test!B3</f>
        <v>Multivariable calculus</v>
      </c>
    </row>
    <row r="2" spans="1:7" ht="29.25" customHeight="1">
      <c r="A2" s="74" t="s">
        <v>3</v>
      </c>
      <c r="B2" s="74"/>
      <c r="C2" s="75"/>
      <c r="D2" s="74"/>
      <c r="E2" s="76"/>
    </row>
    <row r="3" spans="1:7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Test!C3</f>
        <v>3</v>
      </c>
    </row>
    <row r="4" spans="1:7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Test!C37</f>
        <v>بۆ ڕاگەیاندن</v>
      </c>
      <c r="F4" s="37"/>
    </row>
    <row r="5" spans="1:7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7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7" ht="26.25" thickBot="1">
      <c r="A7" s="54">
        <v>1</v>
      </c>
      <c r="B7" s="49" t="str">
        <f>name!B2</f>
        <v>اراس فریدون نوری رسول</v>
      </c>
      <c r="C7" s="39">
        <v>37</v>
      </c>
      <c r="D7" s="40" t="str">
        <f>IF(ISNUMBER(C7),VLOOKUP(C7,Test!$I$6:$J$118,2))</f>
        <v>سی و حه‌وت</v>
      </c>
      <c r="E7" s="41"/>
      <c r="G7" s="4"/>
    </row>
    <row r="8" spans="1:7" ht="26.25" thickBot="1">
      <c r="A8" s="54">
        <v>2</v>
      </c>
      <c r="B8" s="49" t="str">
        <f>name!B3</f>
        <v>اسماء جبار رسول مصطفی</v>
      </c>
      <c r="C8" s="39">
        <v>29</v>
      </c>
      <c r="D8" s="40" t="str">
        <f>IF(ISNUMBER(C8),VLOOKUP(C8,Test!$I$6:$J$118,2))</f>
        <v>بیست ونــــــۆ</v>
      </c>
      <c r="E8" s="41"/>
    </row>
    <row r="9" spans="1:7" ht="26.25" thickBot="1">
      <c r="A9" s="54">
        <v>3</v>
      </c>
      <c r="B9" s="49" t="str">
        <f>name!B4</f>
        <v>بشری ادریس یحی ظاهر(ع)</v>
      </c>
      <c r="C9" s="39">
        <v>17</v>
      </c>
      <c r="D9" s="40" t="str">
        <f>IF(ISNUMBER(C9),VLOOKUP(C9,Test!$I$6:$J$118,2))</f>
        <v xml:space="preserve">حه‌ڤده‌ </v>
      </c>
      <c r="E9" s="41"/>
    </row>
    <row r="10" spans="1:7" ht="26.25" thickBot="1">
      <c r="A10" s="54">
        <v>4</v>
      </c>
      <c r="B10" s="49" t="str">
        <f>name!B5</f>
        <v>جوان سرتیب جوهر حمدعلی(ر)(ع)</v>
      </c>
      <c r="C10" s="70" t="s">
        <v>152</v>
      </c>
      <c r="D10" s="71"/>
      <c r="E10" s="72"/>
    </row>
    <row r="11" spans="1:7" ht="26.25" thickBot="1">
      <c r="A11" s="54">
        <v>5</v>
      </c>
      <c r="B11" s="49" t="str">
        <f>name!B6</f>
        <v>خیریه‌ كاوی فاضل عبدالقادر</v>
      </c>
      <c r="C11" s="39">
        <v>33</v>
      </c>
      <c r="D11" s="40" t="str">
        <f>IF(ISNUMBER(C11),VLOOKUP(C11,Test!$I$6:$J$118,2))</f>
        <v>سی و سێ</v>
      </c>
      <c r="E11" s="41"/>
    </row>
    <row r="12" spans="1:7" ht="26.25" thickBot="1">
      <c r="A12" s="54">
        <v>6</v>
      </c>
      <c r="B12" s="49" t="str">
        <f>name!B7</f>
        <v>دەریا امید عمر مجید(ر)(ع)(د)</v>
      </c>
      <c r="C12" s="70" t="s">
        <v>152</v>
      </c>
      <c r="D12" s="71"/>
      <c r="E12" s="72"/>
    </row>
    <row r="13" spans="1:7" ht="26.25" thickBot="1">
      <c r="A13" s="54">
        <v>7</v>
      </c>
      <c r="B13" s="49" t="str">
        <f>name!B8</f>
        <v>ریان سلیمان محمود احمد(ع)</v>
      </c>
      <c r="C13" s="39">
        <v>17</v>
      </c>
      <c r="D13" s="40" t="str">
        <f>IF(ISNUMBER(C13),VLOOKUP(C13,Test!$I$6:$J$118,2))</f>
        <v xml:space="preserve">حه‌ڤده‌ </v>
      </c>
      <c r="E13" s="41"/>
    </row>
    <row r="14" spans="1:7" ht="26.25" thickBot="1">
      <c r="A14" s="54">
        <v>8</v>
      </c>
      <c r="B14" s="49" t="str">
        <f>name!B9</f>
        <v>زینه‌ سردار یاسین احمد</v>
      </c>
      <c r="C14" s="39">
        <v>38</v>
      </c>
      <c r="D14" s="40" t="str">
        <f>IF(ISNUMBER(C14),VLOOKUP(C14,Test!$I$6:$J$118,2))</f>
        <v>سی و هه‌شت</v>
      </c>
      <c r="E14" s="41"/>
    </row>
    <row r="15" spans="1:7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7" ht="26.25" thickBot="1">
      <c r="A16" s="54">
        <v>10</v>
      </c>
      <c r="B16" s="49" t="str">
        <f>name!B11</f>
        <v>سارا ‌هیوا مجید رسول</v>
      </c>
      <c r="C16" s="39">
        <v>24</v>
      </c>
      <c r="D16" s="40" t="str">
        <f>IF(ISNUMBER(C16),VLOOKUP(C16,Test!$I$6:$J$118,2))</f>
        <v>بیست چوار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>
        <v>25</v>
      </c>
      <c r="D17" s="40" t="str">
        <f>IF(ISNUMBER(C17),VLOOKUP(C17,Test!$I$6:$J$118,2))</f>
        <v>بیست وپێنج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39">
        <v>22</v>
      </c>
      <c r="D18" s="40" t="str">
        <f>IF(ISNUMBER(C18),VLOOKUP(C18,Test!$I$6:$J$118,2))</f>
        <v>بیست ودوو</v>
      </c>
      <c r="E18" s="41"/>
    </row>
    <row r="19" spans="1:5" ht="26.25" thickBot="1">
      <c r="A19" s="54">
        <v>13</v>
      </c>
      <c r="B19" s="49" t="str">
        <f>name!B14</f>
        <v>سمیه ناظم اسماعیل احمد</v>
      </c>
      <c r="C19" s="39">
        <v>26</v>
      </c>
      <c r="D19" s="40" t="str">
        <f>IF(ISNUMBER(C19),VLOOKUP(C19,Test!$I$6:$J$118,2))</f>
        <v>بیست وشه‌ش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>
        <v>20</v>
      </c>
      <c r="D20" s="40" t="str">
        <f>IF(ISNUMBER(C20),VLOOKUP(C20,Test!$I$6:$J$118,2))</f>
        <v>بیست ته‌نها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>
        <v>12</v>
      </c>
      <c r="D21" s="40" t="str">
        <f>IF(ISNUMBER(C21),VLOOKUP(C21,Test!$I$6:$J$118,2))</f>
        <v xml:space="preserve">دوازده‌ 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>
        <v>13</v>
      </c>
      <c r="D22" s="40" t="str">
        <f>IF(ISNUMBER(C22),VLOOKUP(C22,Test!$I$6:$J$118,2))</f>
        <v xml:space="preserve">سێزده‌ 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>
        <v>25</v>
      </c>
      <c r="D23" s="40" t="str">
        <f>IF(ISNUMBER(C23),VLOOKUP(C23,Test!$I$6:$J$118,2))</f>
        <v>بیست وپێنج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>
        <v>20</v>
      </c>
      <c r="D24" s="40" t="str">
        <f>IF(ISNUMBER(C24),VLOOKUP(C24,Test!$I$6:$J$118,2))</f>
        <v>بیست ته‌نها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>
        <v>11</v>
      </c>
      <c r="D25" s="40" t="str">
        <f>IF(ISNUMBER(C25),VLOOKUP(C25,Test!$I$6:$J$118,2))</f>
        <v xml:space="preserve">یازده‌ 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>
        <v>16</v>
      </c>
      <c r="D26" s="40" t="str">
        <f>IF(ISNUMBER(C26),VLOOKUP(C26,Test!$I$6:$J$118,2))</f>
        <v xml:space="preserve">شازده‌ 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39">
        <v>18</v>
      </c>
      <c r="D27" s="40" t="str">
        <f>IF(ISNUMBER(C27),VLOOKUP(C27,Test!$I$6:$J$118,2))</f>
        <v xml:space="preserve">هه‌ژده‌ </v>
      </c>
      <c r="E27" s="41"/>
    </row>
    <row r="28" spans="1:5" ht="26.25" thickBot="1">
      <c r="A28" s="54">
        <v>22</v>
      </c>
      <c r="B28" s="49" t="str">
        <f>name!B23</f>
        <v>مریم دارا محمد صالح(ع)</v>
      </c>
      <c r="C28" s="39">
        <v>17</v>
      </c>
      <c r="D28" s="40" t="str">
        <f>IF(ISNUMBER(C28),VLOOKUP(C28,Test!$I$6:$J$118,2))</f>
        <v xml:space="preserve">حه‌ڤده‌ 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>
        <v>28</v>
      </c>
      <c r="D29" s="40" t="str">
        <f>IF(ISNUMBER(C29),VLOOKUP(C29,Test!$I$6:$J$118,2))</f>
        <v>بیست وهه‌شت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>
        <v>22</v>
      </c>
      <c r="D30" s="40" t="str">
        <f>IF(ISNUMBER(C30),VLOOKUP(C30,Test!$I$6:$J$118,2))</f>
        <v>بیست ودوو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39">
        <v>31</v>
      </c>
      <c r="D31" s="40" t="str">
        <f>IF(ISNUMBER(C31),VLOOKUP(C31,Test!$I$6:$J$118,2))</f>
        <v>سی ویه‌ك</v>
      </c>
      <c r="E31" s="41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5">
    <mergeCell ref="C15:E15"/>
    <mergeCell ref="C10:E10"/>
    <mergeCell ref="C12:E1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72" priority="6" stopIfTrue="1" operator="equal">
      <formula>#REF!</formula>
    </cfRule>
  </conditionalFormatting>
  <conditionalFormatting sqref="D7:D9 D11 D13:D14 D16:D132">
    <cfRule type="containsText" dxfId="71" priority="5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 
سه‌رۆكی لێژنەی تاقیکردنەوەكان
&amp;C&amp;16    د.کارزان احمد بیرداود 
سەرۆک بەش 
&amp;R&amp;16 د.احمد محمد صابر
  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abSelected="1" view="pageBreakPreview" topLeftCell="A22" zoomScale="115" zoomScaleNormal="90" zoomScaleSheetLayoutView="115" zoomScalePageLayoutView="70" workbookViewId="0">
      <selection activeCell="E30" sqref="E30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Test!B3</f>
        <v>Multivariable calculus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Test!C3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Test!C38</f>
        <v>بۆ لێژنەی تاقیکردنەوە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>
        <v>37</v>
      </c>
      <c r="D7" s="40" t="str">
        <f>IF(ISNUMBER(C7),VLOOKUP(C7,Test!$I$6:$J$118,2))</f>
        <v>سی و حه‌وت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>
        <v>29</v>
      </c>
      <c r="D8" s="40" t="str">
        <f>IF(ISNUMBER(C8),VLOOKUP(C8,Test!$I$6:$J$118,2))</f>
        <v>بیست ونــــــۆ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>
        <v>17</v>
      </c>
      <c r="D9" s="40" t="str">
        <f>IF(ISNUMBER(C9),VLOOKUP(C9,Test!$I$6:$J$118,2))</f>
        <v xml:space="preserve">حه‌ڤده‌ 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70" t="s">
        <v>152</v>
      </c>
      <c r="D10" s="71"/>
      <c r="E10" s="72"/>
    </row>
    <row r="11" spans="1:6" ht="26.25" thickBot="1">
      <c r="A11" s="54">
        <v>5</v>
      </c>
      <c r="B11" s="49" t="str">
        <f>name!B6</f>
        <v>خیریه‌ كاوی فاضل عبدالقادر</v>
      </c>
      <c r="C11" s="39">
        <v>33</v>
      </c>
      <c r="D11" s="40" t="str">
        <f>IF(ISNUMBER(C11),VLOOKUP(C11,Test!$I$6:$J$118,2))</f>
        <v>سی و سێ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70" t="s">
        <v>152</v>
      </c>
      <c r="D12" s="71"/>
      <c r="E12" s="72"/>
    </row>
    <row r="13" spans="1:6" ht="26.25" thickBot="1">
      <c r="A13" s="54">
        <v>7</v>
      </c>
      <c r="B13" s="49" t="str">
        <f>name!B8</f>
        <v>ریان سلیمان محمود احمد(ع)</v>
      </c>
      <c r="C13" s="39">
        <v>17</v>
      </c>
      <c r="D13" s="40" t="str">
        <f>IF(ISNUMBER(C13),VLOOKUP(C13,Test!$I$6:$J$118,2))</f>
        <v xml:space="preserve">حه‌ڤده‌ 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>
        <v>38</v>
      </c>
      <c r="D14" s="40" t="str">
        <f>IF(ISNUMBER(C14),VLOOKUP(C14,Test!$I$6:$J$118,2))</f>
        <v>سی و هه‌شت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>
        <v>24</v>
      </c>
      <c r="D16" s="40" t="str">
        <f>IF(ISNUMBER(C16),VLOOKUP(C16,Test!$I$6:$J$118,2))</f>
        <v>بیست چوار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>
        <v>25</v>
      </c>
      <c r="D17" s="40" t="str">
        <f>IF(ISNUMBER(C17),VLOOKUP(C17,Test!$I$6:$J$118,2))</f>
        <v>بیست وپێنج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39">
        <v>22</v>
      </c>
      <c r="D18" s="40" t="str">
        <f>IF(ISNUMBER(C18),VLOOKUP(C18,Test!$I$6:$J$118,2))</f>
        <v>بیست ودوو</v>
      </c>
      <c r="E18" s="41"/>
    </row>
    <row r="19" spans="1:5" ht="26.25" thickBot="1">
      <c r="A19" s="54">
        <v>13</v>
      </c>
      <c r="B19" s="49" t="str">
        <f>name!B14</f>
        <v>سمیه ناظم اسماعیل احمد</v>
      </c>
      <c r="C19" s="39">
        <v>26</v>
      </c>
      <c r="D19" s="40" t="str">
        <f>IF(ISNUMBER(C19),VLOOKUP(C19,Test!$I$6:$J$118,2))</f>
        <v>بیست وشه‌ش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>
        <v>20</v>
      </c>
      <c r="D20" s="40" t="str">
        <f>IF(ISNUMBER(C20),VLOOKUP(C20,Test!$I$6:$J$118,2))</f>
        <v>بیست ته‌نها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>
        <v>12</v>
      </c>
      <c r="D21" s="40" t="str">
        <f>IF(ISNUMBER(C21),VLOOKUP(C21,Test!$I$6:$J$118,2))</f>
        <v xml:space="preserve">دوازده‌ 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>
        <v>13</v>
      </c>
      <c r="D22" s="40" t="str">
        <f>IF(ISNUMBER(C22),VLOOKUP(C22,Test!$I$6:$J$118,2))</f>
        <v xml:space="preserve">سێزده‌ 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>
        <v>25</v>
      </c>
      <c r="D23" s="40" t="str">
        <f>IF(ISNUMBER(C23),VLOOKUP(C23,Test!$I$6:$J$118,2))</f>
        <v>بیست وپێنج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>
        <v>20</v>
      </c>
      <c r="D24" s="40" t="str">
        <f>IF(ISNUMBER(C24),VLOOKUP(C24,Test!$I$6:$J$118,2))</f>
        <v>بیست ته‌نها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>
        <v>11</v>
      </c>
      <c r="D25" s="40" t="str">
        <f>IF(ISNUMBER(C25),VLOOKUP(C25,Test!$I$6:$J$118,2))</f>
        <v xml:space="preserve">یازده‌ 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>
        <v>16</v>
      </c>
      <c r="D26" s="40" t="str">
        <f>IF(ISNUMBER(C26),VLOOKUP(C26,Test!$I$6:$J$118,2))</f>
        <v xml:space="preserve">شازده‌ 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39">
        <v>18</v>
      </c>
      <c r="D27" s="40" t="str">
        <f>IF(ISNUMBER(C27),VLOOKUP(C27,Test!$I$6:$J$118,2))</f>
        <v xml:space="preserve">هه‌ژده‌ </v>
      </c>
      <c r="E27" s="41"/>
    </row>
    <row r="28" spans="1:5" ht="26.25" thickBot="1">
      <c r="A28" s="54">
        <v>22</v>
      </c>
      <c r="B28" s="49" t="str">
        <f>name!B23</f>
        <v>مریم دارا محمد صالح(ع)</v>
      </c>
      <c r="C28" s="39">
        <v>17</v>
      </c>
      <c r="D28" s="40" t="str">
        <f>IF(ISNUMBER(C28),VLOOKUP(C28,Test!$I$6:$J$118,2))</f>
        <v xml:space="preserve">حه‌ڤده‌ 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>
        <v>28</v>
      </c>
      <c r="D29" s="40" t="str">
        <f>IF(ISNUMBER(C29),VLOOKUP(C29,Test!$I$6:$J$118,2))</f>
        <v>بیست وهه‌شت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>
        <v>22</v>
      </c>
      <c r="D30" s="40" t="str">
        <f>IF(ISNUMBER(C30),VLOOKUP(C30,Test!$I$6:$J$118,2))</f>
        <v>بیست ودوو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39">
        <v>31</v>
      </c>
      <c r="D31" s="40" t="str">
        <f>IF(ISNUMBER(C31),VLOOKUP(C31,Test!$I$6:$J$118,2))</f>
        <v>سی ویه‌ك</v>
      </c>
      <c r="E31" s="41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5">
    <mergeCell ref="C15:E15"/>
    <mergeCell ref="C10:E10"/>
    <mergeCell ref="C12:E1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32:C168">
    <cfRule type="cellIs" dxfId="70" priority="14" stopIfTrue="1" operator="equal">
      <formula>#REF!</formula>
    </cfRule>
  </conditionalFormatting>
  <conditionalFormatting sqref="D32:D132">
    <cfRule type="containsText" dxfId="69" priority="13" operator="containsText" text="FALSE">
      <formula>NOT(ISERROR(SEARCH("FALSE",D32)))</formula>
    </cfRule>
  </conditionalFormatting>
  <conditionalFormatting sqref="C10">
    <cfRule type="cellIs" dxfId="68" priority="7" stopIfTrue="1" operator="equal">
      <formula>#REF!</formula>
    </cfRule>
  </conditionalFormatting>
  <conditionalFormatting sqref="C7:C9">
    <cfRule type="cellIs" dxfId="7" priority="4" stopIfTrue="1" operator="equal">
      <formula>#REF!</formula>
    </cfRule>
  </conditionalFormatting>
  <conditionalFormatting sqref="D7:D9">
    <cfRule type="containsText" dxfId="5" priority="3" operator="containsText" text="FALSE">
      <formula>NOT(ISERROR(SEARCH("FALSE",D7)))</formula>
    </cfRule>
  </conditionalFormatting>
  <conditionalFormatting sqref="C11:C31">
    <cfRule type="cellIs" dxfId="3" priority="2" stopIfTrue="1" operator="equal">
      <formula>#REF!</formula>
    </cfRule>
  </conditionalFormatting>
  <conditionalFormatting sqref="D11 D13:D14 D16:D31">
    <cfRule type="containsText" dxfId="1" priority="1" operator="containsText" text="FALSE">
      <formula>NOT(ISERROR(SEARCH("FALSE",D11)))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&amp;L&amp;16د.ادریس نادر احمد رسول    
سه‌رۆكی لێژنەی تاقیکردنەوەكان
&amp;C&amp;16د.کارزان احمد بیرداود  
سەرۆک بەش &amp;11
&amp;R &amp;16د.احمد محمد صابر
  مامۆستای بابەت&amp;11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view="pageBreakPreview" zoomScale="110" zoomScaleNormal="90" zoomScaleSheetLayoutView="110" zoomScalePageLayoutView="70" workbookViewId="0">
      <selection activeCell="E35" sqref="E35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Test!B4</f>
        <v>Ordinary Differential Equations I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Test!C3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Test!C37</f>
        <v>بۆ ڕاگەیاندن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39"/>
      <c r="D10" s="40" t="b">
        <f>IF(ISNUMBER(C10),VLOOKUP(C10,Test!$I$6:$J$118,2))</f>
        <v>0</v>
      </c>
      <c r="E10" s="41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6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6" ht="26.25" thickBot="1">
      <c r="A18" s="54">
        <v>12</v>
      </c>
      <c r="B18" s="49" t="str">
        <f>name!B13</f>
        <v>سكالا سلام هادي مصطفی(ر)</v>
      </c>
      <c r="C18" s="39"/>
      <c r="D18" s="40" t="b">
        <f>IF(ISNUMBER(C18),VLOOKUP(C18,Test!$I$6:$J$118,2))</f>
        <v>0</v>
      </c>
      <c r="E18" s="41"/>
    </row>
    <row r="19" spans="1:6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6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6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6" ht="26.25" thickBot="1">
      <c r="A22" s="54">
        <v>16</v>
      </c>
      <c r="B22" s="49" t="str">
        <f>name!B17</f>
        <v>عبدالسلام نصرالدین عولا ملا(ر)</v>
      </c>
      <c r="C22" s="39"/>
      <c r="D22" s="40" t="b">
        <f>IF(ISNUMBER(C22),VLOOKUP(C22,Test!$I$6:$J$118,2))</f>
        <v>0</v>
      </c>
      <c r="E22" s="41"/>
    </row>
    <row r="23" spans="1:6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6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6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6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6" ht="26.25" thickBot="1">
      <c r="A27" s="54">
        <v>21</v>
      </c>
      <c r="B27" s="49" t="str">
        <f>name!B22</f>
        <v>محمد نجم الدین حسن خضر(ر)</v>
      </c>
      <c r="C27" s="39"/>
      <c r="D27" s="40" t="b">
        <f>IF(ISNUMBER(C27),VLOOKUP(C27,Test!$I$6:$J$118,2))</f>
        <v>0</v>
      </c>
      <c r="E27" s="41"/>
    </row>
    <row r="28" spans="1:6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6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  <c r="F29" s="60"/>
    </row>
    <row r="30" spans="1:6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6" ht="26.25" thickBot="1">
      <c r="A31" s="54">
        <v>25</v>
      </c>
      <c r="B31" s="49" t="str">
        <f>name!B26</f>
        <v>وردە حارث یحي ظاهر(ر)</v>
      </c>
      <c r="C31" s="70" t="s">
        <v>152</v>
      </c>
      <c r="D31" s="71"/>
      <c r="E31" s="72"/>
    </row>
    <row r="32" spans="1:6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4">
    <mergeCell ref="C15:E15"/>
    <mergeCell ref="E5:E6"/>
    <mergeCell ref="C31:E31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4 C16:C30 C32:C168">
    <cfRule type="cellIs" dxfId="65" priority="8" stopIfTrue="1" operator="equal">
      <formula>#REF!</formula>
    </cfRule>
  </conditionalFormatting>
  <conditionalFormatting sqref="D7:D14 D16:D30 D32:D132">
    <cfRule type="containsText" dxfId="64" priority="7" operator="containsText" text="FALSE">
      <formula>NOT(ISERROR(SEARCH("FALSE",D7)))</formula>
    </cfRule>
  </conditionalFormatting>
  <conditionalFormatting sqref="C15">
    <cfRule type="cellIs" dxfId="63" priority="2" stopIfTrue="1" operator="equal">
      <formula>#REF!</formula>
    </cfRule>
  </conditionalFormatting>
  <conditionalFormatting sqref="C31">
    <cfRule type="cellIs" dxfId="62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
سه‌رۆكی لێژنەی تاقیکردنەوەكان
&amp;C&amp;16د.کارزان احمد بیرداود    
سەرۆک بەش &amp;11
&amp;R &amp;16د. ولید حسين عزیز  
  مامۆستای بابەت&amp;11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5" zoomScale="90" zoomScaleNormal="90" zoomScaleSheetLayoutView="115" zoomScalePageLayoutView="70" workbookViewId="0">
      <selection activeCell="E14" sqref="E14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Test!B4</f>
        <v>Ordinary Differential Equations I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Test!C3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Test!C38</f>
        <v>بۆ لێژنەی تاقیکردنەوە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39"/>
      <c r="D10" s="40" t="b">
        <f>IF(ISNUMBER(C10),VLOOKUP(C10,Test!$I$6:$J$118,2))</f>
        <v>0</v>
      </c>
      <c r="E10" s="41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39"/>
      <c r="D18" s="40" t="b">
        <f>IF(ISNUMBER(C18),VLOOKUP(C18,Test!$I$6:$J$118,2))</f>
        <v>0</v>
      </c>
      <c r="E18" s="41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70" t="s">
        <v>152</v>
      </c>
      <c r="D31" s="71"/>
      <c r="E31" s="72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4">
    <mergeCell ref="C15:E15"/>
    <mergeCell ref="E5:E6"/>
    <mergeCell ref="C31:E31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4 C32:C168 C16:C30">
    <cfRule type="cellIs" dxfId="61" priority="8" stopIfTrue="1" operator="equal">
      <formula>#REF!</formula>
    </cfRule>
  </conditionalFormatting>
  <conditionalFormatting sqref="D7:D14 D32:D132 D16:D30">
    <cfRule type="containsText" dxfId="60" priority="7" operator="containsText" text="FALSE">
      <formula>NOT(ISERROR(SEARCH("FALSE",D7)))</formula>
    </cfRule>
  </conditionalFormatting>
  <conditionalFormatting sqref="C31">
    <cfRule type="cellIs" dxfId="59" priority="2" stopIfTrue="1" operator="equal">
      <formula>#REF!</formula>
    </cfRule>
  </conditionalFormatting>
  <conditionalFormatting sqref="C15">
    <cfRule type="cellIs" dxfId="58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&amp;L&amp;16د.ادریس نادر احمد رسول   
سه‌رۆكی لێژنەی تاقیکردنەوەكان
&amp;C&amp;16د.کارزان احمد بیرداود   
سەرۆک بەش &amp;11
&amp;R&amp;16 د. ولید حسين عزیز  
  مامۆستای بابەت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19" zoomScale="90" zoomScaleNormal="90" zoomScaleSheetLayoutView="110" zoomScalePageLayoutView="70" workbookViewId="0">
      <selection activeCell="C31" sqref="C31:E31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Test!B5</f>
        <v>Introduction to Probability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Test!C3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Test!C37</f>
        <v>بۆ ڕاگەیاندن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70" t="s">
        <v>152</v>
      </c>
      <c r="D10" s="71"/>
      <c r="E10" s="72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70" t="s">
        <v>152</v>
      </c>
      <c r="D12" s="71"/>
      <c r="E12" s="72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70" t="s">
        <v>152</v>
      </c>
      <c r="D18" s="71"/>
      <c r="E18" s="72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70" t="s">
        <v>152</v>
      </c>
      <c r="D27" s="71"/>
      <c r="E27" s="72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70" t="s">
        <v>152</v>
      </c>
      <c r="D31" s="71"/>
      <c r="E31" s="72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8">
    <mergeCell ref="A4:B4"/>
    <mergeCell ref="C4:D4"/>
    <mergeCell ref="A5:A6"/>
    <mergeCell ref="B5:B6"/>
    <mergeCell ref="C5:D5"/>
    <mergeCell ref="A1:B1"/>
    <mergeCell ref="C1:C3"/>
    <mergeCell ref="D1:D2"/>
    <mergeCell ref="E1:E2"/>
    <mergeCell ref="A2:B2"/>
    <mergeCell ref="A3:B3"/>
    <mergeCell ref="C18:E18"/>
    <mergeCell ref="C27:E27"/>
    <mergeCell ref="C31:E31"/>
    <mergeCell ref="C15:E15"/>
    <mergeCell ref="E5:E6"/>
    <mergeCell ref="C10:E10"/>
    <mergeCell ref="C12:E12"/>
  </mergeCells>
  <conditionalFormatting sqref="C7:C9 C11 C13:C14 C16:C17 C19:C26 C28:C30 C32:C168">
    <cfRule type="cellIs" dxfId="57" priority="10" stopIfTrue="1" operator="equal">
      <formula>#REF!</formula>
    </cfRule>
  </conditionalFormatting>
  <conditionalFormatting sqref="D7:D9 D11 D13:D14 D16:D17 D19:D26 D28:D30 D32:D132">
    <cfRule type="containsText" dxfId="56" priority="9" operator="containsText" text="FALSE">
      <formula>NOT(ISERROR(SEARCH("FALSE",D7)))</formula>
    </cfRule>
  </conditionalFormatting>
  <conditionalFormatting sqref="C10">
    <cfRule type="cellIs" dxfId="55" priority="6" stopIfTrue="1" operator="equal">
      <formula>#REF!</formula>
    </cfRule>
  </conditionalFormatting>
  <conditionalFormatting sqref="C12">
    <cfRule type="cellIs" dxfId="54" priority="5" stopIfTrue="1" operator="equal">
      <formula>#REF!</formula>
    </cfRule>
  </conditionalFormatting>
  <conditionalFormatting sqref="C15">
    <cfRule type="cellIs" dxfId="53" priority="4" stopIfTrue="1" operator="equal">
      <formula>#REF!</formula>
    </cfRule>
  </conditionalFormatting>
  <conditionalFormatting sqref="C18">
    <cfRule type="cellIs" dxfId="52" priority="3" stopIfTrue="1" operator="equal">
      <formula>#REF!</formula>
    </cfRule>
  </conditionalFormatting>
  <conditionalFormatting sqref="C27">
    <cfRule type="cellIs" dxfId="51" priority="2" stopIfTrue="1" operator="equal">
      <formula>#REF!</formula>
    </cfRule>
  </conditionalFormatting>
  <conditionalFormatting sqref="C31">
    <cfRule type="cellIs" dxfId="5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 
سه‌رۆكی لێژنەی تاقیکردنەوەكان
&amp;C&amp;16د.کارزان احمد بیرداود    
سەرۆک بەش &amp;11
&amp;R&amp;16د.سوار عمر احمد
  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6" zoomScale="90" zoomScaleNormal="90" zoomScaleSheetLayoutView="115" zoomScalePageLayoutView="70" workbookViewId="0">
      <selection activeCell="C30" sqref="C30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Test!B5</f>
        <v>Introduction to Probability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Test!C3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Test!C38</f>
        <v>بۆ لێژنەی تاقیکردنەوە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70" t="s">
        <v>152</v>
      </c>
      <c r="D10" s="71"/>
      <c r="E10" s="72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70" t="s">
        <v>152</v>
      </c>
      <c r="D12" s="71"/>
      <c r="E12" s="72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70" t="s">
        <v>152</v>
      </c>
      <c r="D18" s="71"/>
      <c r="E18" s="72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70" t="s">
        <v>152</v>
      </c>
      <c r="D27" s="71"/>
      <c r="E27" s="72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70" t="s">
        <v>152</v>
      </c>
      <c r="D31" s="71"/>
      <c r="E31" s="72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8">
    <mergeCell ref="A4:B4"/>
    <mergeCell ref="C4:D4"/>
    <mergeCell ref="A5:A6"/>
    <mergeCell ref="B5:B6"/>
    <mergeCell ref="C5:D5"/>
    <mergeCell ref="A1:B1"/>
    <mergeCell ref="C1:C3"/>
    <mergeCell ref="D1:D2"/>
    <mergeCell ref="E1:E2"/>
    <mergeCell ref="A2:B2"/>
    <mergeCell ref="A3:B3"/>
    <mergeCell ref="C18:E18"/>
    <mergeCell ref="C27:E27"/>
    <mergeCell ref="C31:E31"/>
    <mergeCell ref="C15:E15"/>
    <mergeCell ref="E5:E6"/>
    <mergeCell ref="C10:E10"/>
    <mergeCell ref="C12:E12"/>
  </mergeCells>
  <conditionalFormatting sqref="C7:C9 C11 C13:C14 C16:C17 C19:C26 C28:C30 C32:C168">
    <cfRule type="cellIs" dxfId="49" priority="10" stopIfTrue="1" operator="equal">
      <formula>#REF!</formula>
    </cfRule>
  </conditionalFormatting>
  <conditionalFormatting sqref="D7:D9 D11 D13:D14 D16:D17 D19:D26 D28:D30 D32:D132">
    <cfRule type="containsText" dxfId="48" priority="9" operator="containsText" text="FALSE">
      <formula>NOT(ISERROR(SEARCH("FALSE",D7)))</formula>
    </cfRule>
  </conditionalFormatting>
  <conditionalFormatting sqref="C10">
    <cfRule type="cellIs" dxfId="47" priority="6" stopIfTrue="1" operator="equal">
      <formula>#REF!</formula>
    </cfRule>
  </conditionalFormatting>
  <conditionalFormatting sqref="C12">
    <cfRule type="cellIs" dxfId="46" priority="5" stopIfTrue="1" operator="equal">
      <formula>#REF!</formula>
    </cfRule>
  </conditionalFormatting>
  <conditionalFormatting sqref="C15">
    <cfRule type="cellIs" dxfId="45" priority="4" stopIfTrue="1" operator="equal">
      <formula>#REF!</formula>
    </cfRule>
  </conditionalFormatting>
  <conditionalFormatting sqref="C18">
    <cfRule type="cellIs" dxfId="44" priority="3" stopIfTrue="1" operator="equal">
      <formula>#REF!</formula>
    </cfRule>
  </conditionalFormatting>
  <conditionalFormatting sqref="C27">
    <cfRule type="cellIs" dxfId="43" priority="2" stopIfTrue="1" operator="equal">
      <formula>#REF!</formula>
    </cfRule>
  </conditionalFormatting>
  <conditionalFormatting sqref="C31">
    <cfRule type="cellIs" dxfId="42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&amp;L&amp;16د.ادریس نادر احمد رسول‌     
سه‌رۆكی لێژنەی تاقیکردنەوەكان
&amp;C&amp;16د.کارزان احمد بیرداود    
سەرۆک بەش &amp;11
&amp;R&amp;16د.سوار عمر احمد
  مامۆستای بابەت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2" zoomScale="90" zoomScaleNormal="90" zoomScaleSheetLayoutView="110" zoomScalePageLayoutView="70" workbookViewId="0">
      <selection activeCell="C31" sqref="C31:E31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5703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140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42578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140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42578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140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42578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140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42578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140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42578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140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42578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140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42578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140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42578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140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42578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140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42578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140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42578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140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42578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140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42578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140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42578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140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42578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140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42578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140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42578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140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42578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140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42578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140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42578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140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42578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140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42578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140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42578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140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42578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140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42578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140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42578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140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42578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140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42578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140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42578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140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42578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140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42578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140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42578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140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42578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140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42578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140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42578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140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42578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140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42578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140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42578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140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42578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140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42578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140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42578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140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42578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140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42578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140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42578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140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42578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140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42578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140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42578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140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42578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140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42578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140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42578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140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42578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140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42578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140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42578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140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42578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140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42578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140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42578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140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42578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140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42578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140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42578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140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42578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140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42578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140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42578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140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42578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4" t="s">
        <v>2</v>
      </c>
      <c r="B1" s="74"/>
      <c r="C1" s="75"/>
      <c r="D1" s="74" t="s">
        <v>23</v>
      </c>
      <c r="E1" s="76" t="str">
        <f>Test!B6</f>
        <v xml:space="preserve"> Linear Algebra I</v>
      </c>
    </row>
    <row r="2" spans="1:6" ht="29.25" customHeight="1">
      <c r="A2" s="74" t="s">
        <v>3</v>
      </c>
      <c r="B2" s="74"/>
      <c r="C2" s="75"/>
      <c r="D2" s="74"/>
      <c r="E2" s="76"/>
    </row>
    <row r="3" spans="1:6" ht="29.25" customHeight="1">
      <c r="A3" s="74" t="str">
        <f>Test!C17</f>
        <v xml:space="preserve"> به‌شی ماتماتیک</v>
      </c>
      <c r="B3" s="74"/>
      <c r="C3" s="75"/>
      <c r="D3" s="51" t="s">
        <v>4</v>
      </c>
      <c r="E3" s="50">
        <f>Test!C3</f>
        <v>3</v>
      </c>
    </row>
    <row r="4" spans="1:6" ht="29.25" customHeight="1" thickBot="1">
      <c r="A4" s="74" t="str">
        <f>Test!C19</f>
        <v>پۆلی دووەم-وەرزی یەکەم</v>
      </c>
      <c r="B4" s="74"/>
      <c r="C4" s="77" t="str">
        <f>Test!C21</f>
        <v>ساڵی خوێندنی 2022-2023</v>
      </c>
      <c r="D4" s="77"/>
      <c r="E4" s="52" t="str">
        <f>Test!C37</f>
        <v>بۆ ڕاگەیاندن</v>
      </c>
      <c r="F4" s="37"/>
    </row>
    <row r="5" spans="1:6" s="38" customFormat="1" ht="24" customHeight="1" thickBot="1">
      <c r="A5" s="78" t="s">
        <v>0</v>
      </c>
      <c r="B5" s="73" t="s">
        <v>1</v>
      </c>
      <c r="C5" s="79" t="s">
        <v>138</v>
      </c>
      <c r="D5" s="79"/>
      <c r="E5" s="73" t="s">
        <v>7</v>
      </c>
    </row>
    <row r="6" spans="1:6" s="38" customFormat="1" ht="24" customHeight="1" thickBot="1">
      <c r="A6" s="78"/>
      <c r="B6" s="73"/>
      <c r="C6" s="53" t="s">
        <v>5</v>
      </c>
      <c r="D6" s="53" t="s">
        <v>6</v>
      </c>
      <c r="E6" s="73"/>
    </row>
    <row r="7" spans="1:6" ht="26.25" thickBot="1">
      <c r="A7" s="54">
        <v>1</v>
      </c>
      <c r="B7" s="49" t="str">
        <f>name!B2</f>
        <v>اراس فریدون نوری رسول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>اسماء جبار رسول مصطفی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>بشری ادریس یحی ظاهر(ع)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جوان سرتیب جوهر حمدعلی(ر)(ع)</v>
      </c>
      <c r="C10" s="70" t="s">
        <v>152</v>
      </c>
      <c r="D10" s="71"/>
      <c r="E10" s="72"/>
    </row>
    <row r="11" spans="1:6" ht="26.25" thickBot="1">
      <c r="A11" s="54">
        <v>5</v>
      </c>
      <c r="B11" s="49" t="str">
        <f>name!B6</f>
        <v>خیریه‌ كاوی فاضل عبدالقادر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دەریا امید عمر مجید(ر)(ع)(د)</v>
      </c>
      <c r="C12" s="70" t="s">
        <v>152</v>
      </c>
      <c r="D12" s="71"/>
      <c r="E12" s="72"/>
    </row>
    <row r="13" spans="1:6" ht="26.25" thickBot="1">
      <c r="A13" s="54">
        <v>7</v>
      </c>
      <c r="B13" s="49" t="str">
        <f>name!B8</f>
        <v>ریان سلیمان محمود احمد(ع)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زینه‌ سردار یاسین احمد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ژوان سالار توفیق خضر(رر)(ع)</v>
      </c>
      <c r="C15" s="70" t="s">
        <v>152</v>
      </c>
      <c r="D15" s="71"/>
      <c r="E15" s="72"/>
    </row>
    <row r="16" spans="1:6" ht="26.25" thickBot="1">
      <c r="A16" s="54">
        <v>10</v>
      </c>
      <c r="B16" s="49" t="str">
        <f>name!B11</f>
        <v>سارا ‌هیوا مجید رسول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سروین اوغس صالح حجی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سكالا سلام هادي مصطفی(ر)</v>
      </c>
      <c r="C18" s="70" t="s">
        <v>152</v>
      </c>
      <c r="D18" s="71"/>
      <c r="E18" s="72"/>
    </row>
    <row r="19" spans="1:5" ht="26.25" thickBot="1">
      <c r="A19" s="54">
        <v>13</v>
      </c>
      <c r="B19" s="49" t="str">
        <f>name!B14</f>
        <v>سمیه ناظم اسماعیل احمد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شارا شێروان حسین جمیل(ع)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شه‌یدا فرهاد عبدالله شریف(ر)(ع)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عبدالسلام نصرالدین عولا ملا(ر)</v>
      </c>
      <c r="C22" s="70" t="s">
        <v>152</v>
      </c>
      <c r="D22" s="71"/>
      <c r="E22" s="72"/>
    </row>
    <row r="23" spans="1:5" ht="26.25" thickBot="1">
      <c r="A23" s="54">
        <v>17</v>
      </c>
      <c r="B23" s="49" t="str">
        <f>name!B18</f>
        <v>عبدالله‌ اسماعیل عباس عثمان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كنێر كیفی یوسف عمر(ع)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 xml:space="preserve">کۆژین محمد سلیم حسین 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لانه‌ عثمان بایز معروف(ع)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محمد نجم الدین حسن خضر(ر)</v>
      </c>
      <c r="C27" s="70" t="s">
        <v>152</v>
      </c>
      <c r="D27" s="71"/>
      <c r="E27" s="72"/>
    </row>
    <row r="28" spans="1:5" ht="26.25" thickBot="1">
      <c r="A28" s="54">
        <v>22</v>
      </c>
      <c r="B28" s="49" t="str">
        <f>name!B23</f>
        <v>مریم دارا محمد صالح(ع)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مریم دلشاد موسی احمد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نیگار احسان محمدامین علی(ع)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وردە حارث یحي ظاهر(ر)</v>
      </c>
      <c r="C31" s="70" t="s">
        <v>152</v>
      </c>
      <c r="D31" s="71"/>
      <c r="E31" s="72"/>
    </row>
    <row r="32" spans="1:5" ht="26.25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9">
    <mergeCell ref="C10:E10"/>
    <mergeCell ref="C12:E1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18:E18"/>
    <mergeCell ref="C22:E22"/>
    <mergeCell ref="C27:E27"/>
    <mergeCell ref="C31:E31"/>
    <mergeCell ref="C15:E15"/>
  </mergeCells>
  <conditionalFormatting sqref="C7:C9 C11 C13:C14 C16:C17 C19:C21 C23:C26 C28:C30 C32:C168">
    <cfRule type="cellIs" dxfId="41" priority="10" stopIfTrue="1" operator="equal">
      <formula>#REF!</formula>
    </cfRule>
  </conditionalFormatting>
  <conditionalFormatting sqref="D7:D9 D11 D13:D14 D16:D17 D19:D21 D23:D26 D28:D30 D32:D132">
    <cfRule type="containsText" dxfId="40" priority="9" operator="containsText" text="FALSE">
      <formula>NOT(ISERROR(SEARCH("FALSE",D7)))</formula>
    </cfRule>
  </conditionalFormatting>
  <conditionalFormatting sqref="C10">
    <cfRule type="cellIs" dxfId="39" priority="7" stopIfTrue="1" operator="equal">
      <formula>#REF!</formula>
    </cfRule>
  </conditionalFormatting>
  <conditionalFormatting sqref="C12">
    <cfRule type="cellIs" dxfId="38" priority="6" stopIfTrue="1" operator="equal">
      <formula>#REF!</formula>
    </cfRule>
  </conditionalFormatting>
  <conditionalFormatting sqref="C15">
    <cfRule type="cellIs" dxfId="37" priority="5" stopIfTrue="1" operator="equal">
      <formula>#REF!</formula>
    </cfRule>
  </conditionalFormatting>
  <conditionalFormatting sqref="C18">
    <cfRule type="cellIs" dxfId="36" priority="4" stopIfTrue="1" operator="equal">
      <formula>#REF!</formula>
    </cfRule>
  </conditionalFormatting>
  <conditionalFormatting sqref="C22">
    <cfRule type="cellIs" dxfId="35" priority="3" stopIfTrue="1" operator="equal">
      <formula>#REF!</formula>
    </cfRule>
  </conditionalFormatting>
  <conditionalFormatting sqref="C27">
    <cfRule type="cellIs" dxfId="34" priority="2" stopIfTrue="1" operator="equal">
      <formula>#REF!</formula>
    </cfRule>
  </conditionalFormatting>
  <conditionalFormatting sqref="C31">
    <cfRule type="cellIs" dxfId="33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
سه‌رۆكی لێژنەی تاقیکردنەوەكان
&amp;C&amp;16د.کارزان احمد بیرداود
سەرۆک بەش &amp;11
&amp;R&amp;16د.وریا محمدامین حسین
 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name</vt:lpstr>
      <vt:lpstr>Test</vt:lpstr>
      <vt:lpstr>Ad.calculus I</vt:lpstr>
      <vt:lpstr>لیژنەAd.Calculs I </vt:lpstr>
      <vt:lpstr>ODE I</vt:lpstr>
      <vt:lpstr>ODE Iلێژنە </vt:lpstr>
      <vt:lpstr>Statisctics I</vt:lpstr>
      <vt:lpstr>Statistics Iلێژنە </vt:lpstr>
      <vt:lpstr>Linear I</vt:lpstr>
      <vt:lpstr>Linear I لێژنە</vt:lpstr>
      <vt:lpstr>Computational</vt:lpstr>
      <vt:lpstr>computational لێژنە</vt:lpstr>
      <vt:lpstr>Axiomatic</vt:lpstr>
      <vt:lpstr>Axiomatic لێژنە</vt:lpstr>
      <vt:lpstr>'Ad.calculus I'!Print_Area</vt:lpstr>
      <vt:lpstr>Axiomatic!Print_Area</vt:lpstr>
      <vt:lpstr>'Axiomatic لێژنە'!Print_Area</vt:lpstr>
      <vt:lpstr>Computational!Print_Area</vt:lpstr>
      <vt:lpstr>'computational لێژنە'!Print_Area</vt:lpstr>
      <vt:lpstr>'Linear I'!Print_Area</vt:lpstr>
      <vt:lpstr>'Linear I لێژنە'!Print_Area</vt:lpstr>
      <vt:lpstr>'ODE I'!Print_Area</vt:lpstr>
      <vt:lpstr>'ODE Iلێژنە '!Print_Area</vt:lpstr>
      <vt:lpstr>'Statisctics I'!Print_Area</vt:lpstr>
      <vt:lpstr>'Statistics Iلێژنە '!Print_Area</vt:lpstr>
      <vt:lpstr>'لیژنەAd.Calculs I '!Print_Area</vt:lpstr>
      <vt:lpstr>'Ad.calculus I'!Print_Titles</vt:lpstr>
      <vt:lpstr>Axiomatic!Print_Titles</vt:lpstr>
      <vt:lpstr>'Axiomatic لێژنە'!Print_Titles</vt:lpstr>
      <vt:lpstr>Computational!Print_Titles</vt:lpstr>
      <vt:lpstr>'computational لێژنە'!Print_Titles</vt:lpstr>
      <vt:lpstr>'Linear I'!Print_Titles</vt:lpstr>
      <vt:lpstr>'Linear I لێژنە'!Print_Titles</vt:lpstr>
      <vt:lpstr>'ODE I'!Print_Titles</vt:lpstr>
      <vt:lpstr>'ODE Iلێژنە '!Print_Titles</vt:lpstr>
      <vt:lpstr>'Statisctics I'!Print_Titles</vt:lpstr>
      <vt:lpstr>'Statistics Iلێژنە '!Print_Titles</vt:lpstr>
      <vt:lpstr>'لیژنەAd.Calculs I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2022-12-10T15:45:15Z</dcterms:modified>
</cp:coreProperties>
</file>