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_ ASTOKORKI\Desktop\A Astokorki\"/>
    </mc:Choice>
  </mc:AlternateContent>
  <xr:revisionPtr revIDLastSave="0" documentId="13_ncr:1_{87392B3A-F695-4F66-9FA2-DF405FEFFE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<sst xmlns="http://schemas.openxmlformats.org/spreadsheetml/2006/main" count="89" uniqueCount="77">
  <si>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</si>
  <si>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</si>
  <si>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</si>
  <si>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</si>
  <si>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</si>
  <si>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</si>
  <si>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</si>
  <si>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</si>
  <si>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</si>
  <si>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</si>
  <si>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</si>
  <si>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</si>
  <si>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</si>
  <si>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</si>
  <si>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</si>
  <si>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</si>
  <si>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</si>
  <si>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</si>
  <si>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</si>
  <si>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</si>
  <si>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</si>
  <si>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</si>
  <si>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</si>
  <si>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</si>
  <si>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</si>
  <si>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</si>
  <si>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</si>
  <si>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</si>
  <si>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</si>
  <si>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</si>
  <si>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</si>
  <si>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</si>
  <si>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</si>
  <si>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</si>
  <si>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</si>
  <si>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</si>
  <si>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</si>
  <si>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</si>
  <si>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</si>
  <si>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</si>
  <si>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</si>
  <si>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</si>
  <si>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</si>
  <si>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</si>
  <si>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</si>
  <si>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</si>
  <si>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</si>
  <si>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</si>
  <si>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</si>
  <si>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</si>
  <si>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</si>
  <si>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</si>
  <si>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</si>
  <si>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</si>
  <si>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</si>
  <si>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</si>
  <si>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</si>
  <si>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</si>
  <si>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</si>
  <si>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</si>
  <si>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</si>
  <si>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</si>
  <si>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</si>
  <si>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</si>
  <si>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</si>
  <si>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</si>
  <si>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</si>
  <si>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</si>
  <si>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</si>
  <si>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</si>
  <si>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</si>
  <si>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</si>
  <si>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</si>
  <si>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</si>
  <si>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</si>
  <si>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Ali Astokorki</t>
  </si>
  <si>
    <t>Lecturer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</si>
</sst>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topLeftCell="A28" zoomScale="80" zoomScaleNormal="80" workbookViewId="0">
      <selection activeCell="C47" sqref="C47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67</v>
      </c>
      <c r="B1" s="19" t="s">
        <v>14</v>
      </c>
      <c r="C1" s="4" t="s">
        <v>75</v>
      </c>
      <c r="D1" s="4">
        <v>2019</v>
      </c>
      <c r="E1" s="26" t="s">
        <v>26</v>
      </c>
    </row>
    <row r="2" spans="1:6" ht="20.25" x14ac:dyDescent="0.25">
      <c r="A2" s="25" t="s">
        <v>68</v>
      </c>
      <c r="B2" s="20"/>
      <c r="C2" s="4" t="s">
        <v>76</v>
      </c>
      <c r="D2" s="4"/>
      <c r="E2" s="24">
        <f>D46</f>
        <v>4.8499999999999996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69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>
        <v>1</v>
      </c>
      <c r="D7" s="9">
        <f t="shared" ref="D7:D8" si="0">C7*B7</f>
        <v>4</v>
      </c>
      <c r="E7" s="21" t="s">
        <v>70</v>
      </c>
    </row>
    <row r="8" spans="1:6" ht="18.75" x14ac:dyDescent="0.25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 x14ac:dyDescent="0.25">
      <c r="A9" s="10" t="s">
        <v>2</v>
      </c>
      <c r="B9" s="8">
        <v>5</v>
      </c>
      <c r="C9" s="9">
        <v>0</v>
      </c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>
        <v>4</v>
      </c>
      <c r="D10" s="9">
        <f t="shared" ref="D10:D11" si="1">C10</f>
        <v>4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>
        <v>6</v>
      </c>
      <c r="D11" s="9">
        <f t="shared" si="1"/>
        <v>6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33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</v>
      </c>
      <c r="D14" s="9">
        <f>C14</f>
        <v>1</v>
      </c>
      <c r="E14" s="21" t="s">
        <v>52</v>
      </c>
    </row>
    <row r="15" spans="1:6" ht="18.75" x14ac:dyDescent="0.25">
      <c r="A15" s="10" t="s">
        <v>31</v>
      </c>
      <c r="B15" s="8"/>
      <c r="C15" s="9">
        <v>0</v>
      </c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>
        <v>0</v>
      </c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3</v>
      </c>
      <c r="D19" s="9">
        <f>C19*3</f>
        <v>9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>
        <v>6</v>
      </c>
      <c r="D20" s="9">
        <f>IF(C20=0, 0,6)</f>
        <v>6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>
        <v>10</v>
      </c>
      <c r="D21" s="9">
        <f>IF(C21=0, 0, C21*0.5)</f>
        <v>5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>
        <v>6</v>
      </c>
      <c r="D22" s="9">
        <f>C22</f>
        <v>6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>
        <v>6</v>
      </c>
      <c r="D23" s="9">
        <f>C23</f>
        <v>6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>
        <v>0</v>
      </c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33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2</v>
      </c>
      <c r="D27" s="9">
        <f>C27*2</f>
        <v>4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>
        <v>0</v>
      </c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0</v>
      </c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>
        <v>0</v>
      </c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74</v>
      </c>
      <c r="B31" s="8">
        <v>3</v>
      </c>
      <c r="C31" s="9">
        <v>2</v>
      </c>
      <c r="D31" s="9">
        <f>C31*3</f>
        <v>6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0</v>
      </c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>
        <v>0</v>
      </c>
      <c r="D34" s="9">
        <f>C34*3</f>
        <v>0</v>
      </c>
      <c r="E34" s="22" t="s">
        <v>47</v>
      </c>
    </row>
    <row r="35" spans="1:5" ht="18.75" x14ac:dyDescent="0.25">
      <c r="A35" s="10" t="s">
        <v>72</v>
      </c>
      <c r="B35" s="8"/>
      <c r="C35" s="9">
        <v>0</v>
      </c>
      <c r="D35" s="9">
        <f>IF(C35=1,4,IF(C35=2,5,0))</f>
        <v>0</v>
      </c>
      <c r="E35" s="22" t="s">
        <v>73</v>
      </c>
    </row>
    <row r="36" spans="1:5" ht="18.75" x14ac:dyDescent="0.25">
      <c r="A36" s="10" t="s">
        <v>49</v>
      </c>
      <c r="B36" s="8">
        <v>2</v>
      </c>
      <c r="C36" s="9">
        <v>0</v>
      </c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0</v>
      </c>
      <c r="D37" s="9">
        <f>C37*2</f>
        <v>0</v>
      </c>
      <c r="E37" s="22" t="s">
        <v>62</v>
      </c>
    </row>
    <row r="38" spans="1:5" ht="24.75" customHeight="1" x14ac:dyDescent="0.25">
      <c r="A38" s="10" t="s">
        <v>71</v>
      </c>
      <c r="B38" s="8"/>
      <c r="C38" s="9">
        <v>0</v>
      </c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>
        <v>0</v>
      </c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>
        <v>0</v>
      </c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>
        <v>0</v>
      </c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>
        <v>2</v>
      </c>
      <c r="D42" s="9">
        <f t="shared" ref="D42:D43" si="3">C42*10</f>
        <v>20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>
        <v>0</v>
      </c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31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97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4.8499999999999996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ALI _ ASTOKORKI</cp:lastModifiedBy>
  <dcterms:created xsi:type="dcterms:W3CDTF">2016-06-09T18:03:39Z</dcterms:created>
  <dcterms:modified xsi:type="dcterms:W3CDTF">2019-05-29T03:44:21Z</dcterms:modified>
</cp:coreProperties>
</file>