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2325" yWindow="-45" windowWidth="6375" windowHeight="6135" tabRatio="925"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 name="Sheet1" sheetId="55" r:id="rId8"/>
    <sheet name="Sheet1 (2)" sheetId="56" r:id="rId9"/>
    <sheet name="Sheet1 (3)" sheetId="57" r:id="rId10"/>
  </sheets>
  <definedNames>
    <definedName name="_xlnm.Print_Area" localSheetId="0">subject8!$A$1:$P$312</definedName>
    <definedName name="_xlnm.Print_Area" localSheetId="1">subject9!$A$1:$P$312</definedName>
    <definedName name="_xlnm.Print_Area" localSheetId="5">السعي!$A$1:$J$206</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4525"/>
</workbook>
</file>

<file path=xl/calcChain.xml><?xml version="1.0" encoding="utf-8"?>
<calcChain xmlns="http://schemas.openxmlformats.org/spreadsheetml/2006/main">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K217" i="41" s="1"/>
  <c r="J218" i="41"/>
  <c r="J219" i="41"/>
  <c r="J220" i="41"/>
  <c r="J221" i="41"/>
  <c r="K221" i="41" s="1"/>
  <c r="J222" i="41"/>
  <c r="J223" i="41"/>
  <c r="J224" i="41"/>
  <c r="J225" i="41"/>
  <c r="K225" i="41" s="1"/>
  <c r="J226" i="41"/>
  <c r="J227" i="41"/>
  <c r="J228" i="41"/>
  <c r="J229" i="41"/>
  <c r="K229" i="41" s="1"/>
  <c r="J230" i="41"/>
  <c r="J231" i="41"/>
  <c r="J232" i="41"/>
  <c r="J233" i="41"/>
  <c r="K233" i="41" s="1"/>
  <c r="J234" i="41"/>
  <c r="J235" i="41"/>
  <c r="J236" i="41"/>
  <c r="J237" i="41"/>
  <c r="K237" i="41" s="1"/>
  <c r="J238" i="41"/>
  <c r="J239" i="41"/>
  <c r="J240" i="41"/>
  <c r="J241" i="41"/>
  <c r="K241" i="41" s="1"/>
  <c r="J242" i="41"/>
  <c r="J243" i="41"/>
  <c r="J244" i="41"/>
  <c r="J245" i="41"/>
  <c r="K245" i="41" s="1"/>
  <c r="J246" i="41"/>
  <c r="J247" i="41"/>
  <c r="J248" i="41"/>
  <c r="J249" i="41"/>
  <c r="K249" i="41" s="1"/>
  <c r="J250" i="41"/>
  <c r="J251" i="41"/>
  <c r="J252" i="41"/>
  <c r="J253" i="41"/>
  <c r="K253" i="41" s="1"/>
  <c r="J254" i="41"/>
  <c r="J255" i="41"/>
  <c r="J256" i="41"/>
  <c r="J257" i="41"/>
  <c r="K257" i="41" s="1"/>
  <c r="J258" i="41"/>
  <c r="J259" i="41"/>
  <c r="J260" i="41"/>
  <c r="J261" i="41"/>
  <c r="K261" i="41" s="1"/>
  <c r="J262" i="41"/>
  <c r="J263" i="41"/>
  <c r="J264" i="41"/>
  <c r="J265" i="41"/>
  <c r="K265" i="41" s="1"/>
  <c r="J266" i="41"/>
  <c r="J267" i="41"/>
  <c r="J268" i="41"/>
  <c r="J269" i="41"/>
  <c r="K269" i="41" s="1"/>
  <c r="J270" i="41"/>
  <c r="J271" i="41"/>
  <c r="J272" i="41"/>
  <c r="J273" i="41"/>
  <c r="K273" i="41" s="1"/>
  <c r="J274" i="41"/>
  <c r="J275" i="41"/>
  <c r="J276" i="41"/>
  <c r="J277" i="41"/>
  <c r="K277" i="41" s="1"/>
  <c r="J278" i="41"/>
  <c r="J279" i="41"/>
  <c r="J280" i="41"/>
  <c r="J281" i="41"/>
  <c r="K281" i="41" s="1"/>
  <c r="J282" i="41"/>
  <c r="J283" i="41"/>
  <c r="J284" i="41"/>
  <c r="J285" i="41"/>
  <c r="K285" i="41" s="1"/>
  <c r="J286" i="41"/>
  <c r="J287" i="41"/>
  <c r="J288" i="41"/>
  <c r="J289" i="41"/>
  <c r="K289" i="41" s="1"/>
  <c r="J290" i="41"/>
  <c r="J291" i="41"/>
  <c r="J292" i="41"/>
  <c r="J293" i="41"/>
  <c r="K293" i="41" s="1"/>
  <c r="J294" i="41"/>
  <c r="J295" i="41"/>
  <c r="J296" i="41"/>
  <c r="J297" i="41"/>
  <c r="K297" i="41" s="1"/>
  <c r="J298" i="41"/>
  <c r="J299" i="41"/>
  <c r="J300" i="41"/>
  <c r="J301" i="41"/>
  <c r="K301" i="41" s="1"/>
  <c r="J302" i="41"/>
  <c r="J303" i="41"/>
  <c r="J304" i="41"/>
  <c r="J305" i="41"/>
  <c r="K305" i="41" s="1"/>
  <c r="J306" i="41"/>
  <c r="J307" i="41"/>
  <c r="J308" i="41"/>
  <c r="J309" i="41"/>
  <c r="K309" i="41" s="1"/>
  <c r="J6" i="41"/>
  <c r="J6" i="40"/>
  <c r="F7" i="41"/>
  <c r="F8" i="41"/>
  <c r="K8" i="41" s="1"/>
  <c r="F9" i="41"/>
  <c r="F10" i="41"/>
  <c r="K10" i="41" s="1"/>
  <c r="F11" i="41"/>
  <c r="F12" i="41"/>
  <c r="K12" i="41" s="1"/>
  <c r="F13" i="41"/>
  <c r="F14" i="41"/>
  <c r="K14" i="41" s="1"/>
  <c r="F15" i="41"/>
  <c r="F16" i="41"/>
  <c r="K16" i="41" s="1"/>
  <c r="F17" i="41"/>
  <c r="F18" i="41"/>
  <c r="K18" i="41" s="1"/>
  <c r="F19" i="41"/>
  <c r="F20" i="41"/>
  <c r="K20" i="41" s="1"/>
  <c r="F21" i="41"/>
  <c r="F22" i="41"/>
  <c r="K22" i="41" s="1"/>
  <c r="F23" i="41"/>
  <c r="F24" i="41"/>
  <c r="K24" i="41" s="1"/>
  <c r="F25" i="41"/>
  <c r="F26" i="41"/>
  <c r="K26" i="41" s="1"/>
  <c r="F27" i="41"/>
  <c r="F28" i="41"/>
  <c r="K28" i="41" s="1"/>
  <c r="F29" i="41"/>
  <c r="F30" i="41"/>
  <c r="K30" i="41" s="1"/>
  <c r="F31" i="41"/>
  <c r="F32" i="41"/>
  <c r="K32" i="41" s="1"/>
  <c r="F33" i="41"/>
  <c r="F34" i="41"/>
  <c r="K34" i="41" s="1"/>
  <c r="F35" i="41"/>
  <c r="F36" i="41"/>
  <c r="K36" i="41" s="1"/>
  <c r="F37" i="41"/>
  <c r="F38" i="41"/>
  <c r="K38" i="41" s="1"/>
  <c r="F39" i="41"/>
  <c r="F40" i="41"/>
  <c r="K40" i="41" s="1"/>
  <c r="F41" i="41"/>
  <c r="F42" i="41"/>
  <c r="K42" i="41" s="1"/>
  <c r="F43" i="41"/>
  <c r="F44" i="41"/>
  <c r="K44" i="41" s="1"/>
  <c r="F45" i="41"/>
  <c r="F46" i="41"/>
  <c r="K46" i="41" s="1"/>
  <c r="F47" i="41"/>
  <c r="F48" i="41"/>
  <c r="K48" i="41" s="1"/>
  <c r="F49" i="41"/>
  <c r="F50" i="41"/>
  <c r="K50" i="41" s="1"/>
  <c r="F51" i="41"/>
  <c r="F52" i="41"/>
  <c r="K52" i="41" s="1"/>
  <c r="F53" i="41"/>
  <c r="F54" i="41"/>
  <c r="K54" i="41" s="1"/>
  <c r="F55" i="41"/>
  <c r="F56" i="41"/>
  <c r="K56" i="41" s="1"/>
  <c r="F57" i="41"/>
  <c r="F58" i="41"/>
  <c r="K58" i="41" s="1"/>
  <c r="F59" i="41"/>
  <c r="F60" i="41"/>
  <c r="K60" i="41" s="1"/>
  <c r="F61" i="41"/>
  <c r="F62" i="41"/>
  <c r="K62" i="41" s="1"/>
  <c r="F63" i="41"/>
  <c r="F64" i="41"/>
  <c r="K64" i="41" s="1"/>
  <c r="F65" i="41"/>
  <c r="F66" i="41"/>
  <c r="K66" i="41" s="1"/>
  <c r="F67" i="41"/>
  <c r="F68" i="41"/>
  <c r="K68" i="41" s="1"/>
  <c r="F69" i="41"/>
  <c r="F70" i="41"/>
  <c r="K70" i="41" s="1"/>
  <c r="F71" i="41"/>
  <c r="F72" i="41"/>
  <c r="K72" i="41" s="1"/>
  <c r="F73" i="41"/>
  <c r="F74" i="41"/>
  <c r="K74" i="41" s="1"/>
  <c r="F75" i="41"/>
  <c r="F76" i="41"/>
  <c r="K76" i="41" s="1"/>
  <c r="F77" i="41"/>
  <c r="F78" i="41"/>
  <c r="K78" i="41" s="1"/>
  <c r="F79" i="41"/>
  <c r="F80" i="41"/>
  <c r="K80" i="41" s="1"/>
  <c r="F81" i="41"/>
  <c r="F82" i="41"/>
  <c r="K82" i="41" s="1"/>
  <c r="F83" i="41"/>
  <c r="F84" i="41"/>
  <c r="K84" i="41" s="1"/>
  <c r="F85" i="41"/>
  <c r="F86" i="41"/>
  <c r="K86" i="41" s="1"/>
  <c r="F87" i="41"/>
  <c r="F88" i="41"/>
  <c r="K88" i="41" s="1"/>
  <c r="F89" i="41"/>
  <c r="F90" i="41"/>
  <c r="K90" i="41" s="1"/>
  <c r="F91" i="41"/>
  <c r="F92" i="41"/>
  <c r="K92" i="41" s="1"/>
  <c r="F93" i="41"/>
  <c r="F94" i="41"/>
  <c r="K94" i="41" s="1"/>
  <c r="F95" i="41"/>
  <c r="F96" i="41"/>
  <c r="K96" i="41" s="1"/>
  <c r="F97" i="41"/>
  <c r="F98" i="41"/>
  <c r="K98" i="41" s="1"/>
  <c r="F99" i="41"/>
  <c r="F100" i="41"/>
  <c r="K100" i="41" s="1"/>
  <c r="F101" i="41"/>
  <c r="F102" i="41"/>
  <c r="K102" i="41" s="1"/>
  <c r="F103" i="41"/>
  <c r="F104" i="41"/>
  <c r="K104" i="41" s="1"/>
  <c r="F105" i="41"/>
  <c r="F106" i="41"/>
  <c r="K106" i="41" s="1"/>
  <c r="F107" i="41"/>
  <c r="F108" i="41"/>
  <c r="K108" i="41" s="1"/>
  <c r="F109" i="41"/>
  <c r="F110" i="41"/>
  <c r="K110" i="41" s="1"/>
  <c r="F111" i="41"/>
  <c r="F112" i="41"/>
  <c r="K112" i="41" s="1"/>
  <c r="F113" i="41"/>
  <c r="F114" i="41"/>
  <c r="K114" i="41" s="1"/>
  <c r="F115" i="41"/>
  <c r="F116" i="41"/>
  <c r="K116" i="41" s="1"/>
  <c r="F117" i="41"/>
  <c r="F118" i="41"/>
  <c r="K118" i="41" s="1"/>
  <c r="F119" i="41"/>
  <c r="F120" i="41"/>
  <c r="K120" i="41" s="1"/>
  <c r="F121" i="41"/>
  <c r="F122" i="41"/>
  <c r="K122" i="41" s="1"/>
  <c r="F123" i="41"/>
  <c r="F124" i="41"/>
  <c r="K124" i="41" s="1"/>
  <c r="F125" i="41"/>
  <c r="F126" i="41"/>
  <c r="K126" i="41" s="1"/>
  <c r="F127" i="41"/>
  <c r="F128" i="41"/>
  <c r="K128" i="41" s="1"/>
  <c r="F129" i="41"/>
  <c r="F130" i="41"/>
  <c r="K130" i="41" s="1"/>
  <c r="F131" i="41"/>
  <c r="F132" i="41"/>
  <c r="K132" i="41" s="1"/>
  <c r="F133" i="41"/>
  <c r="F134" i="41"/>
  <c r="K134" i="41" s="1"/>
  <c r="F135" i="41"/>
  <c r="F136" i="41"/>
  <c r="K136" i="41" s="1"/>
  <c r="F137" i="41"/>
  <c r="F138" i="41"/>
  <c r="K138" i="41" s="1"/>
  <c r="F139" i="41"/>
  <c r="F140" i="41"/>
  <c r="K140" i="41" s="1"/>
  <c r="F141" i="41"/>
  <c r="F142" i="41"/>
  <c r="K142" i="41" s="1"/>
  <c r="F143" i="41"/>
  <c r="F144" i="41"/>
  <c r="K144" i="41" s="1"/>
  <c r="F145" i="41"/>
  <c r="F146" i="41"/>
  <c r="K146" i="41" s="1"/>
  <c r="F147" i="41"/>
  <c r="F148" i="41"/>
  <c r="K148" i="41" s="1"/>
  <c r="F149" i="41"/>
  <c r="F150" i="41"/>
  <c r="K150" i="41" s="1"/>
  <c r="F151" i="41"/>
  <c r="F152" i="41"/>
  <c r="K152" i="41" s="1"/>
  <c r="F153" i="41"/>
  <c r="F154" i="41"/>
  <c r="K154" i="41" s="1"/>
  <c r="F155" i="41"/>
  <c r="F156" i="41"/>
  <c r="K156" i="41" s="1"/>
  <c r="F157" i="41"/>
  <c r="F158" i="41"/>
  <c r="K158" i="41" s="1"/>
  <c r="F159" i="41"/>
  <c r="F160" i="41"/>
  <c r="K160" i="41" s="1"/>
  <c r="F161" i="41"/>
  <c r="F162" i="41"/>
  <c r="K162" i="41" s="1"/>
  <c r="F163" i="41"/>
  <c r="F164" i="41"/>
  <c r="K164" i="41" s="1"/>
  <c r="F165" i="41"/>
  <c r="F166" i="41"/>
  <c r="K166" i="41" s="1"/>
  <c r="F167" i="41"/>
  <c r="F168" i="41"/>
  <c r="K168" i="41" s="1"/>
  <c r="F169" i="41"/>
  <c r="F170" i="41"/>
  <c r="K170" i="41" s="1"/>
  <c r="F171" i="41"/>
  <c r="F172" i="41"/>
  <c r="K172" i="41" s="1"/>
  <c r="F173" i="41"/>
  <c r="F174" i="41"/>
  <c r="K174" i="41" s="1"/>
  <c r="F175" i="41"/>
  <c r="F176" i="41"/>
  <c r="K176" i="41" s="1"/>
  <c r="F177" i="41"/>
  <c r="F178" i="41"/>
  <c r="K178" i="41" s="1"/>
  <c r="F179" i="41"/>
  <c r="F180" i="41"/>
  <c r="K180" i="41" s="1"/>
  <c r="F181" i="41"/>
  <c r="F182" i="41"/>
  <c r="K182" i="41" s="1"/>
  <c r="F183" i="41"/>
  <c r="F184" i="41"/>
  <c r="K184" i="41" s="1"/>
  <c r="F185" i="41"/>
  <c r="F186" i="41"/>
  <c r="K186" i="41" s="1"/>
  <c r="F187" i="41"/>
  <c r="F188" i="41"/>
  <c r="K188" i="41" s="1"/>
  <c r="F189" i="41"/>
  <c r="F190" i="41"/>
  <c r="K190" i="41" s="1"/>
  <c r="F191" i="41"/>
  <c r="F192" i="41"/>
  <c r="K192" i="41" s="1"/>
  <c r="F193" i="41"/>
  <c r="F194" i="41"/>
  <c r="K194" i="41" s="1"/>
  <c r="F195" i="41"/>
  <c r="F196" i="41"/>
  <c r="K196" i="41" s="1"/>
  <c r="F197" i="41"/>
  <c r="F198" i="41"/>
  <c r="K198" i="41" s="1"/>
  <c r="F199" i="41"/>
  <c r="F200" i="41"/>
  <c r="K200" i="41" s="1"/>
  <c r="F201" i="41"/>
  <c r="F202" i="41"/>
  <c r="K202" i="41" s="1"/>
  <c r="F203" i="41"/>
  <c r="F204" i="41"/>
  <c r="K204" i="41" s="1"/>
  <c r="F205" i="41"/>
  <c r="F206" i="41"/>
  <c r="K206" i="41" s="1"/>
  <c r="F207" i="41"/>
  <c r="F208" i="41"/>
  <c r="K208" i="41" s="1"/>
  <c r="F209" i="41"/>
  <c r="F210" i="41"/>
  <c r="K210" i="41" s="1"/>
  <c r="F211" i="41"/>
  <c r="F212" i="41"/>
  <c r="K212" i="41" s="1"/>
  <c r="F213" i="41"/>
  <c r="F214" i="41"/>
  <c r="K214" i="41" s="1"/>
  <c r="F215" i="41"/>
  <c r="F216" i="41"/>
  <c r="K216" i="41" s="1"/>
  <c r="F217" i="41"/>
  <c r="F218" i="41"/>
  <c r="K218" i="41" s="1"/>
  <c r="F219" i="41"/>
  <c r="F220" i="41"/>
  <c r="K220" i="41" s="1"/>
  <c r="F221" i="41"/>
  <c r="F222" i="41"/>
  <c r="K222" i="41" s="1"/>
  <c r="F223" i="41"/>
  <c r="F224" i="41"/>
  <c r="K224" i="41" s="1"/>
  <c r="F225" i="41"/>
  <c r="F226" i="41"/>
  <c r="K226" i="41" s="1"/>
  <c r="F227" i="41"/>
  <c r="F228" i="41"/>
  <c r="K228" i="41" s="1"/>
  <c r="F229" i="41"/>
  <c r="F230" i="41"/>
  <c r="K230" i="41" s="1"/>
  <c r="F231" i="41"/>
  <c r="F232" i="41"/>
  <c r="K232" i="41" s="1"/>
  <c r="F233" i="41"/>
  <c r="F234" i="41"/>
  <c r="K234" i="41" s="1"/>
  <c r="F235" i="41"/>
  <c r="F236" i="41"/>
  <c r="K236" i="41" s="1"/>
  <c r="F237" i="41"/>
  <c r="F238" i="41"/>
  <c r="K238" i="41" s="1"/>
  <c r="F239" i="41"/>
  <c r="F240" i="41"/>
  <c r="K240" i="41" s="1"/>
  <c r="F241" i="41"/>
  <c r="F242" i="41"/>
  <c r="K242" i="41" s="1"/>
  <c r="F243" i="41"/>
  <c r="F244" i="41"/>
  <c r="K244" i="41" s="1"/>
  <c r="F245" i="41"/>
  <c r="F246" i="41"/>
  <c r="K246" i="41" s="1"/>
  <c r="F247" i="41"/>
  <c r="F248" i="41"/>
  <c r="K248" i="41" s="1"/>
  <c r="F249" i="41"/>
  <c r="F250" i="41"/>
  <c r="K250" i="41" s="1"/>
  <c r="F251" i="41"/>
  <c r="F252" i="41"/>
  <c r="K252" i="41" s="1"/>
  <c r="F253" i="41"/>
  <c r="F254" i="41"/>
  <c r="K254" i="41" s="1"/>
  <c r="F255" i="41"/>
  <c r="F256" i="41"/>
  <c r="K256" i="41" s="1"/>
  <c r="F257" i="41"/>
  <c r="F258" i="41"/>
  <c r="K258" i="41" s="1"/>
  <c r="F259" i="41"/>
  <c r="F260" i="41"/>
  <c r="K260" i="41" s="1"/>
  <c r="F261" i="41"/>
  <c r="F262" i="41"/>
  <c r="K262" i="41" s="1"/>
  <c r="F263" i="41"/>
  <c r="F264" i="41"/>
  <c r="K264" i="41" s="1"/>
  <c r="F265" i="41"/>
  <c r="F266" i="41"/>
  <c r="K266" i="41" s="1"/>
  <c r="F267" i="41"/>
  <c r="F268" i="41"/>
  <c r="K268" i="41" s="1"/>
  <c r="F269" i="41"/>
  <c r="F270" i="41"/>
  <c r="K270" i="41" s="1"/>
  <c r="F271" i="41"/>
  <c r="F272" i="41"/>
  <c r="K272" i="41" s="1"/>
  <c r="F273" i="41"/>
  <c r="F274" i="41"/>
  <c r="K274" i="41" s="1"/>
  <c r="F275" i="41"/>
  <c r="F276" i="41"/>
  <c r="K276" i="41" s="1"/>
  <c r="F277" i="41"/>
  <c r="F278" i="41"/>
  <c r="K278" i="41" s="1"/>
  <c r="F279" i="41"/>
  <c r="F280" i="41"/>
  <c r="K280" i="41" s="1"/>
  <c r="F281" i="41"/>
  <c r="F282" i="41"/>
  <c r="K282" i="41" s="1"/>
  <c r="F283" i="41"/>
  <c r="F284" i="41"/>
  <c r="K284" i="41" s="1"/>
  <c r="F285" i="41"/>
  <c r="F286" i="41"/>
  <c r="K286" i="41" s="1"/>
  <c r="F287" i="41"/>
  <c r="F288" i="41"/>
  <c r="K288" i="41" s="1"/>
  <c r="F289" i="41"/>
  <c r="F290" i="41"/>
  <c r="K290" i="41" s="1"/>
  <c r="F291" i="41"/>
  <c r="F292" i="41"/>
  <c r="K292" i="41" s="1"/>
  <c r="F293" i="41"/>
  <c r="F294" i="41"/>
  <c r="K294" i="41" s="1"/>
  <c r="F295" i="41"/>
  <c r="F296" i="41"/>
  <c r="K296" i="41" s="1"/>
  <c r="F297" i="41"/>
  <c r="F298" i="41"/>
  <c r="K298" i="41" s="1"/>
  <c r="F299" i="41"/>
  <c r="F300" i="41"/>
  <c r="K300" i="41" s="1"/>
  <c r="F301" i="41"/>
  <c r="F302" i="41"/>
  <c r="K302" i="41" s="1"/>
  <c r="F303" i="41"/>
  <c r="F304" i="41"/>
  <c r="K304" i="41" s="1"/>
  <c r="F305" i="41"/>
  <c r="F306" i="41"/>
  <c r="K306" i="41" s="1"/>
  <c r="F307" i="41"/>
  <c r="F308" i="41"/>
  <c r="K308" i="41" s="1"/>
  <c r="F309" i="41"/>
  <c r="F7" i="40"/>
  <c r="K7" i="40" s="1"/>
  <c r="F8" i="40"/>
  <c r="F9" i="40"/>
  <c r="K9" i="40" s="1"/>
  <c r="F10" i="40"/>
  <c r="F11" i="40"/>
  <c r="K11" i="40" s="1"/>
  <c r="F12" i="40"/>
  <c r="F13" i="40"/>
  <c r="K13" i="40" s="1"/>
  <c r="F14" i="40"/>
  <c r="F15" i="40"/>
  <c r="K15" i="40" s="1"/>
  <c r="F16" i="40"/>
  <c r="F17" i="40"/>
  <c r="K17" i="40" s="1"/>
  <c r="F18" i="40"/>
  <c r="F19" i="40"/>
  <c r="K19" i="40" s="1"/>
  <c r="F20" i="40"/>
  <c r="F21" i="40"/>
  <c r="K21" i="40" s="1"/>
  <c r="F22" i="40"/>
  <c r="F23" i="40"/>
  <c r="K23" i="40" s="1"/>
  <c r="F24" i="40"/>
  <c r="F25" i="40"/>
  <c r="K25" i="40" s="1"/>
  <c r="F26" i="40"/>
  <c r="F27" i="40"/>
  <c r="K27" i="40" s="1"/>
  <c r="F28" i="40"/>
  <c r="F29" i="40"/>
  <c r="K29" i="40" s="1"/>
  <c r="F30" i="40"/>
  <c r="F31" i="40"/>
  <c r="K31" i="40" s="1"/>
  <c r="F32" i="40"/>
  <c r="F33" i="40"/>
  <c r="K33" i="40" s="1"/>
  <c r="F34" i="40"/>
  <c r="F35" i="40"/>
  <c r="K35" i="40" s="1"/>
  <c r="F36" i="40"/>
  <c r="F37" i="40"/>
  <c r="K37" i="40" s="1"/>
  <c r="F38" i="40"/>
  <c r="F39" i="40"/>
  <c r="K39" i="40" s="1"/>
  <c r="F40" i="40"/>
  <c r="F41" i="40"/>
  <c r="K41" i="40" s="1"/>
  <c r="F42" i="40"/>
  <c r="F43" i="40"/>
  <c r="K43" i="40" s="1"/>
  <c r="F44" i="40"/>
  <c r="F45" i="40"/>
  <c r="K45" i="40" s="1"/>
  <c r="F46" i="40"/>
  <c r="F47" i="40"/>
  <c r="K47" i="40" s="1"/>
  <c r="F48" i="40"/>
  <c r="F49" i="40"/>
  <c r="K49" i="40" s="1"/>
  <c r="F50" i="40"/>
  <c r="F51" i="40"/>
  <c r="K51" i="40" s="1"/>
  <c r="F52" i="40"/>
  <c r="F53" i="40"/>
  <c r="K53" i="40" s="1"/>
  <c r="F54" i="40"/>
  <c r="F55" i="40"/>
  <c r="K55" i="40" s="1"/>
  <c r="F56" i="40"/>
  <c r="F57" i="40"/>
  <c r="K57" i="40" s="1"/>
  <c r="F58" i="40"/>
  <c r="F59" i="40"/>
  <c r="K59" i="40" s="1"/>
  <c r="F60" i="40"/>
  <c r="F61" i="40"/>
  <c r="K61" i="40" s="1"/>
  <c r="F62" i="40"/>
  <c r="F63" i="40"/>
  <c r="K63" i="40" s="1"/>
  <c r="F64" i="40"/>
  <c r="F65" i="40"/>
  <c r="K65" i="40" s="1"/>
  <c r="F66" i="40"/>
  <c r="F67" i="40"/>
  <c r="K67" i="40" s="1"/>
  <c r="F68" i="40"/>
  <c r="F69" i="40"/>
  <c r="K69" i="40" s="1"/>
  <c r="F70" i="40"/>
  <c r="F71" i="40"/>
  <c r="K71" i="40" s="1"/>
  <c r="F72" i="40"/>
  <c r="F73" i="40"/>
  <c r="K73" i="40" s="1"/>
  <c r="F74" i="40"/>
  <c r="F75" i="40"/>
  <c r="K75" i="40" s="1"/>
  <c r="F76" i="40"/>
  <c r="F77" i="40"/>
  <c r="K77" i="40" s="1"/>
  <c r="F78" i="40"/>
  <c r="F79" i="40"/>
  <c r="K79" i="40" s="1"/>
  <c r="F80" i="40"/>
  <c r="F81" i="40"/>
  <c r="K81" i="40" s="1"/>
  <c r="F82" i="40"/>
  <c r="F83" i="40"/>
  <c r="K83" i="40" s="1"/>
  <c r="F84" i="40"/>
  <c r="F85" i="40"/>
  <c r="K85" i="40" s="1"/>
  <c r="F86" i="40"/>
  <c r="F87" i="40"/>
  <c r="K87" i="40" s="1"/>
  <c r="F88" i="40"/>
  <c r="F89" i="40"/>
  <c r="K89" i="40" s="1"/>
  <c r="F90" i="40"/>
  <c r="F91" i="40"/>
  <c r="K91" i="40" s="1"/>
  <c r="F92" i="40"/>
  <c r="F93" i="40"/>
  <c r="K93" i="40" s="1"/>
  <c r="F94" i="40"/>
  <c r="F95" i="40"/>
  <c r="K95" i="40" s="1"/>
  <c r="F96" i="40"/>
  <c r="F97" i="40"/>
  <c r="K97" i="40" s="1"/>
  <c r="F98" i="40"/>
  <c r="F99" i="40"/>
  <c r="K99" i="40" s="1"/>
  <c r="F100" i="40"/>
  <c r="F101" i="40"/>
  <c r="K101" i="40" s="1"/>
  <c r="F102" i="40"/>
  <c r="F103" i="40"/>
  <c r="K103" i="40" s="1"/>
  <c r="F104" i="40"/>
  <c r="F105" i="40"/>
  <c r="K105" i="40" s="1"/>
  <c r="F106" i="40"/>
  <c r="F107" i="40"/>
  <c r="K107" i="40" s="1"/>
  <c r="F108" i="40"/>
  <c r="F109" i="40"/>
  <c r="K109" i="40" s="1"/>
  <c r="F110" i="40"/>
  <c r="F111" i="40"/>
  <c r="K111" i="40" s="1"/>
  <c r="F112" i="40"/>
  <c r="F113" i="40"/>
  <c r="K113" i="40" s="1"/>
  <c r="F114" i="40"/>
  <c r="F115" i="40"/>
  <c r="K115" i="40" s="1"/>
  <c r="F116" i="40"/>
  <c r="F117" i="40"/>
  <c r="K117" i="40" s="1"/>
  <c r="F118" i="40"/>
  <c r="F119" i="40"/>
  <c r="K119" i="40" s="1"/>
  <c r="F120" i="40"/>
  <c r="F121" i="40"/>
  <c r="K121" i="40" s="1"/>
  <c r="F122" i="40"/>
  <c r="F123" i="40"/>
  <c r="K123" i="40" s="1"/>
  <c r="F124" i="40"/>
  <c r="F125" i="40"/>
  <c r="K125" i="40" s="1"/>
  <c r="F126" i="40"/>
  <c r="F127" i="40"/>
  <c r="K127" i="40" s="1"/>
  <c r="F128" i="40"/>
  <c r="F129" i="40"/>
  <c r="K129" i="40" s="1"/>
  <c r="F130" i="40"/>
  <c r="F131" i="40"/>
  <c r="K131" i="40" s="1"/>
  <c r="F132" i="40"/>
  <c r="F133" i="40"/>
  <c r="K133" i="40" s="1"/>
  <c r="F134" i="40"/>
  <c r="F135" i="40"/>
  <c r="K135" i="40" s="1"/>
  <c r="F136" i="40"/>
  <c r="F137" i="40"/>
  <c r="K137" i="40" s="1"/>
  <c r="F138" i="40"/>
  <c r="F139" i="40"/>
  <c r="K139" i="40" s="1"/>
  <c r="F140" i="40"/>
  <c r="F141" i="40"/>
  <c r="K141" i="40" s="1"/>
  <c r="F142" i="40"/>
  <c r="F143" i="40"/>
  <c r="K143" i="40" s="1"/>
  <c r="F144" i="40"/>
  <c r="F145" i="40"/>
  <c r="K145" i="40" s="1"/>
  <c r="F146" i="40"/>
  <c r="F147" i="40"/>
  <c r="K147" i="40" s="1"/>
  <c r="F148" i="40"/>
  <c r="F149" i="40"/>
  <c r="K149" i="40" s="1"/>
  <c r="F150" i="40"/>
  <c r="F151" i="40"/>
  <c r="K151" i="40" s="1"/>
  <c r="F152" i="40"/>
  <c r="F153" i="40"/>
  <c r="K153" i="40" s="1"/>
  <c r="F154" i="40"/>
  <c r="F155" i="40"/>
  <c r="K155" i="40" s="1"/>
  <c r="F156" i="40"/>
  <c r="F157" i="40"/>
  <c r="K157" i="40" s="1"/>
  <c r="F158" i="40"/>
  <c r="F159" i="40"/>
  <c r="K159" i="40" s="1"/>
  <c r="F160" i="40"/>
  <c r="F161" i="40"/>
  <c r="K161" i="40" s="1"/>
  <c r="F162" i="40"/>
  <c r="F163" i="40"/>
  <c r="K163" i="40" s="1"/>
  <c r="F164" i="40"/>
  <c r="F165" i="40"/>
  <c r="K165" i="40" s="1"/>
  <c r="F166" i="40"/>
  <c r="F167" i="40"/>
  <c r="K167" i="40" s="1"/>
  <c r="F168" i="40"/>
  <c r="F169" i="40"/>
  <c r="K169" i="40" s="1"/>
  <c r="F170" i="40"/>
  <c r="F171" i="40"/>
  <c r="K171" i="40" s="1"/>
  <c r="F172" i="40"/>
  <c r="F173" i="40"/>
  <c r="K173" i="40" s="1"/>
  <c r="F174" i="40"/>
  <c r="F175" i="40"/>
  <c r="K175" i="40" s="1"/>
  <c r="F176" i="40"/>
  <c r="F177" i="40"/>
  <c r="K177" i="40" s="1"/>
  <c r="F178" i="40"/>
  <c r="F179" i="40"/>
  <c r="K179" i="40" s="1"/>
  <c r="F180" i="40"/>
  <c r="F181" i="40"/>
  <c r="K181" i="40" s="1"/>
  <c r="F182" i="40"/>
  <c r="F183" i="40"/>
  <c r="K183" i="40" s="1"/>
  <c r="F184" i="40"/>
  <c r="F185" i="40"/>
  <c r="K185" i="40" s="1"/>
  <c r="F186" i="40"/>
  <c r="F187" i="40"/>
  <c r="K187" i="40" s="1"/>
  <c r="F188" i="40"/>
  <c r="F189" i="40"/>
  <c r="K189" i="40" s="1"/>
  <c r="F190" i="40"/>
  <c r="F191" i="40"/>
  <c r="K191" i="40" s="1"/>
  <c r="F192" i="40"/>
  <c r="F193" i="40"/>
  <c r="K193" i="40" s="1"/>
  <c r="F194" i="40"/>
  <c r="F195" i="40"/>
  <c r="K195" i="40" s="1"/>
  <c r="F196" i="40"/>
  <c r="F197" i="40"/>
  <c r="K197" i="40" s="1"/>
  <c r="F198" i="40"/>
  <c r="F199" i="40"/>
  <c r="K199" i="40" s="1"/>
  <c r="F200" i="40"/>
  <c r="F201" i="40"/>
  <c r="K201" i="40" s="1"/>
  <c r="F202" i="40"/>
  <c r="F203" i="40"/>
  <c r="K203" i="40" s="1"/>
  <c r="F204" i="40"/>
  <c r="F205" i="40"/>
  <c r="K205" i="40" s="1"/>
  <c r="F206" i="40"/>
  <c r="F207" i="40"/>
  <c r="K207" i="40" s="1"/>
  <c r="F208" i="40"/>
  <c r="F209" i="40"/>
  <c r="K209" i="40" s="1"/>
  <c r="F210" i="40"/>
  <c r="F211" i="40"/>
  <c r="K211" i="40" s="1"/>
  <c r="F212" i="40"/>
  <c r="F213" i="40"/>
  <c r="K213" i="40" s="1"/>
  <c r="F214" i="40"/>
  <c r="F215" i="40"/>
  <c r="K215" i="40" s="1"/>
  <c r="F216" i="40"/>
  <c r="F217" i="40"/>
  <c r="K217" i="40" s="1"/>
  <c r="F218" i="40"/>
  <c r="F219" i="40"/>
  <c r="K219" i="40" s="1"/>
  <c r="F220" i="40"/>
  <c r="F221" i="40"/>
  <c r="K221" i="40" s="1"/>
  <c r="F222" i="40"/>
  <c r="F223" i="40"/>
  <c r="K223" i="40" s="1"/>
  <c r="F224" i="40"/>
  <c r="F225" i="40"/>
  <c r="K225" i="40" s="1"/>
  <c r="F226" i="40"/>
  <c r="F227" i="40"/>
  <c r="K227" i="40" s="1"/>
  <c r="F228" i="40"/>
  <c r="F229" i="40"/>
  <c r="K229" i="40" s="1"/>
  <c r="F230" i="40"/>
  <c r="F231" i="40"/>
  <c r="K231" i="40" s="1"/>
  <c r="F232" i="40"/>
  <c r="F233" i="40"/>
  <c r="K233" i="40" s="1"/>
  <c r="F234" i="40"/>
  <c r="F235" i="40"/>
  <c r="K235" i="40" s="1"/>
  <c r="F236" i="40"/>
  <c r="F237" i="40"/>
  <c r="K237" i="40" s="1"/>
  <c r="F238" i="40"/>
  <c r="F239" i="40"/>
  <c r="K239" i="40" s="1"/>
  <c r="F240" i="40"/>
  <c r="F241" i="40"/>
  <c r="K241" i="40" s="1"/>
  <c r="F242" i="40"/>
  <c r="F243" i="40"/>
  <c r="K243" i="40" s="1"/>
  <c r="F244" i="40"/>
  <c r="F245" i="40"/>
  <c r="K245" i="40" s="1"/>
  <c r="F246" i="40"/>
  <c r="F247" i="40"/>
  <c r="K247" i="40" s="1"/>
  <c r="F248" i="40"/>
  <c r="F249" i="40"/>
  <c r="K249" i="40" s="1"/>
  <c r="F250" i="40"/>
  <c r="F251" i="40"/>
  <c r="K251" i="40" s="1"/>
  <c r="F252" i="40"/>
  <c r="F253" i="40"/>
  <c r="K253" i="40" s="1"/>
  <c r="F254" i="40"/>
  <c r="F255" i="40"/>
  <c r="K255" i="40" s="1"/>
  <c r="F256" i="40"/>
  <c r="F257" i="40"/>
  <c r="K257" i="40" s="1"/>
  <c r="F258" i="40"/>
  <c r="F259" i="40"/>
  <c r="K259" i="40" s="1"/>
  <c r="F260" i="40"/>
  <c r="F261" i="40"/>
  <c r="K261" i="40" s="1"/>
  <c r="F262" i="40"/>
  <c r="F263" i="40"/>
  <c r="K263" i="40" s="1"/>
  <c r="F264" i="40"/>
  <c r="F265" i="40"/>
  <c r="K265" i="40" s="1"/>
  <c r="F266" i="40"/>
  <c r="F267" i="40"/>
  <c r="K267" i="40" s="1"/>
  <c r="F268" i="40"/>
  <c r="F269" i="40"/>
  <c r="K269" i="40" s="1"/>
  <c r="F270" i="40"/>
  <c r="F271" i="40"/>
  <c r="K271" i="40" s="1"/>
  <c r="F272" i="40"/>
  <c r="F273" i="40"/>
  <c r="K273" i="40" s="1"/>
  <c r="F274" i="40"/>
  <c r="F275" i="40"/>
  <c r="K275" i="40" s="1"/>
  <c r="F276" i="40"/>
  <c r="F277" i="40"/>
  <c r="K277" i="40" s="1"/>
  <c r="F278" i="40"/>
  <c r="F279" i="40"/>
  <c r="K279" i="40" s="1"/>
  <c r="F280" i="40"/>
  <c r="F281" i="40"/>
  <c r="K281" i="40" s="1"/>
  <c r="F282" i="40"/>
  <c r="F283" i="40"/>
  <c r="K283" i="40" s="1"/>
  <c r="F284" i="40"/>
  <c r="F285" i="40"/>
  <c r="K285" i="40" s="1"/>
  <c r="F286" i="40"/>
  <c r="F287" i="40"/>
  <c r="K287" i="40" s="1"/>
  <c r="F288" i="40"/>
  <c r="F289" i="40"/>
  <c r="K289" i="40" s="1"/>
  <c r="F290" i="40"/>
  <c r="F291" i="40"/>
  <c r="K291" i="40" s="1"/>
  <c r="F292" i="40"/>
  <c r="F293" i="40"/>
  <c r="K293" i="40" s="1"/>
  <c r="F294" i="40"/>
  <c r="F295" i="40"/>
  <c r="K295" i="40" s="1"/>
  <c r="F296" i="40"/>
  <c r="F297" i="40"/>
  <c r="K297" i="40" s="1"/>
  <c r="F298" i="40"/>
  <c r="F299" i="40"/>
  <c r="K299" i="40" s="1"/>
  <c r="F300" i="40"/>
  <c r="F301" i="40"/>
  <c r="K301" i="40" s="1"/>
  <c r="F302" i="40"/>
  <c r="F303" i="40"/>
  <c r="K303" i="40" s="1"/>
  <c r="F304" i="40"/>
  <c r="F305" i="40"/>
  <c r="K305" i="40" s="1"/>
  <c r="F306" i="40"/>
  <c r="F307" i="40"/>
  <c r="K307" i="40" s="1"/>
  <c r="F308" i="40"/>
  <c r="F309" i="40"/>
  <c r="K309" i="40" s="1"/>
  <c r="F6" i="41"/>
  <c r="K6" i="41" s="1"/>
  <c r="F6" i="40"/>
  <c r="K6" i="40" s="1"/>
  <c r="K307" i="41" l="1"/>
  <c r="K303" i="41"/>
  <c r="K299" i="41"/>
  <c r="K295" i="41"/>
  <c r="K291" i="41"/>
  <c r="K287" i="41"/>
  <c r="K283" i="41"/>
  <c r="K279" i="41"/>
  <c r="K275" i="41"/>
  <c r="K271" i="41"/>
  <c r="K267" i="41"/>
  <c r="K263" i="41"/>
  <c r="K259" i="41"/>
  <c r="K255" i="41"/>
  <c r="K251" i="41"/>
  <c r="K247" i="41"/>
  <c r="K243" i="41"/>
  <c r="K239" i="41"/>
  <c r="K235" i="41"/>
  <c r="K231" i="41"/>
  <c r="K227" i="41"/>
  <c r="K223" i="41"/>
  <c r="K219" i="41"/>
  <c r="K215" i="41"/>
  <c r="K308" i="40"/>
  <c r="K306" i="40"/>
  <c r="K304" i="40"/>
  <c r="K302" i="40"/>
  <c r="K300" i="40"/>
  <c r="K298" i="40"/>
  <c r="K296" i="40"/>
  <c r="K294" i="40"/>
  <c r="K292" i="40"/>
  <c r="K290" i="40"/>
  <c r="K288" i="40"/>
  <c r="K286" i="40"/>
  <c r="K284" i="40"/>
  <c r="K282" i="40"/>
  <c r="K280" i="40"/>
  <c r="K278" i="40"/>
  <c r="K276" i="40"/>
  <c r="K274" i="40"/>
  <c r="K272" i="40"/>
  <c r="K270" i="40"/>
  <c r="K268" i="40"/>
  <c r="K266" i="40"/>
  <c r="K264" i="40"/>
  <c r="K262" i="40"/>
  <c r="K260" i="40"/>
  <c r="K258" i="40"/>
  <c r="K256" i="40"/>
  <c r="K254" i="40"/>
  <c r="K252" i="40"/>
  <c r="K250" i="40"/>
  <c r="K248" i="40"/>
  <c r="K246" i="40"/>
  <c r="K244" i="40"/>
  <c r="K242" i="40"/>
  <c r="K240" i="40"/>
  <c r="K238" i="40"/>
  <c r="K236" i="40"/>
  <c r="K234" i="40"/>
  <c r="K232" i="40"/>
  <c r="K230" i="40"/>
  <c r="K228" i="40"/>
  <c r="K226" i="40"/>
  <c r="K224" i="40"/>
  <c r="K222" i="40"/>
  <c r="K220" i="40"/>
  <c r="K218" i="40"/>
  <c r="K216" i="40"/>
  <c r="K214" i="40"/>
  <c r="K212" i="40"/>
  <c r="K210" i="40"/>
  <c r="K208" i="40"/>
  <c r="K206" i="40"/>
  <c r="K204" i="40"/>
  <c r="K202" i="40"/>
  <c r="K200" i="40"/>
  <c r="K198" i="40"/>
  <c r="K196" i="40"/>
  <c r="K194" i="40"/>
  <c r="K192" i="40"/>
  <c r="K190" i="40"/>
  <c r="K188" i="40"/>
  <c r="K186" i="40"/>
  <c r="K184" i="40"/>
  <c r="K182" i="40"/>
  <c r="K180" i="40"/>
  <c r="K178" i="40"/>
  <c r="K176" i="40"/>
  <c r="K174" i="40"/>
  <c r="K172" i="40"/>
  <c r="K170" i="40"/>
  <c r="K168" i="40"/>
  <c r="K166" i="40"/>
  <c r="K164" i="40"/>
  <c r="K162" i="40"/>
  <c r="K160" i="40"/>
  <c r="K158" i="40"/>
  <c r="K156" i="40"/>
  <c r="K154" i="40"/>
  <c r="K152" i="40"/>
  <c r="K150" i="40"/>
  <c r="K148" i="40"/>
  <c r="K146" i="40"/>
  <c r="K144" i="40"/>
  <c r="K142" i="40"/>
  <c r="K140" i="40"/>
  <c r="K138" i="40"/>
  <c r="K136" i="40"/>
  <c r="K134" i="40"/>
  <c r="K132" i="40"/>
  <c r="K130" i="40"/>
  <c r="K128" i="40"/>
  <c r="K126" i="40"/>
  <c r="K124" i="40"/>
  <c r="K122" i="40"/>
  <c r="K120" i="40"/>
  <c r="K118" i="40"/>
  <c r="K116" i="40"/>
  <c r="K114" i="40"/>
  <c r="K112" i="40"/>
  <c r="K110" i="40"/>
  <c r="K108" i="40"/>
  <c r="K106" i="40"/>
  <c r="K104" i="40"/>
  <c r="K102" i="40"/>
  <c r="K100" i="40"/>
  <c r="K98" i="40"/>
  <c r="K96" i="40"/>
  <c r="K94" i="40"/>
  <c r="K92" i="40"/>
  <c r="K90" i="40"/>
  <c r="K88" i="40"/>
  <c r="K86" i="40"/>
  <c r="K84" i="40"/>
  <c r="K82" i="40"/>
  <c r="K80" i="40"/>
  <c r="K78" i="40"/>
  <c r="K76" i="40"/>
  <c r="K74" i="40"/>
  <c r="K72" i="40"/>
  <c r="K70" i="40"/>
  <c r="K68" i="40"/>
  <c r="K66" i="40"/>
  <c r="K64" i="40"/>
  <c r="K62" i="40"/>
  <c r="K60" i="40"/>
  <c r="K58" i="40"/>
  <c r="K56" i="40"/>
  <c r="K54" i="40"/>
  <c r="K52" i="40"/>
  <c r="K50" i="40"/>
  <c r="K48" i="40"/>
  <c r="K46" i="40"/>
  <c r="K44" i="40"/>
  <c r="K42" i="40"/>
  <c r="K40" i="40"/>
  <c r="K38" i="40"/>
  <c r="K36" i="40"/>
  <c r="K34" i="40"/>
  <c r="K32" i="40"/>
  <c r="K30" i="40"/>
  <c r="K28" i="40"/>
  <c r="K26" i="40"/>
  <c r="K24" i="40"/>
  <c r="K22" i="40"/>
  <c r="K20" i="40"/>
  <c r="K18" i="40"/>
  <c r="K16" i="40"/>
  <c r="K14" i="40"/>
  <c r="K12" i="40"/>
  <c r="K10" i="40"/>
  <c r="K8" i="40"/>
  <c r="K213" i="41"/>
  <c r="K211" i="41"/>
  <c r="K209" i="41"/>
  <c r="K207" i="41"/>
  <c r="K205" i="41"/>
  <c r="K203" i="41"/>
  <c r="K201" i="41"/>
  <c r="K199" i="41"/>
  <c r="K197" i="41"/>
  <c r="K195" i="41"/>
  <c r="K193" i="41"/>
  <c r="K191" i="41"/>
  <c r="K189" i="41"/>
  <c r="K187" i="41"/>
  <c r="K185" i="41"/>
  <c r="K183" i="41"/>
  <c r="K181" i="41"/>
  <c r="K179" i="41"/>
  <c r="K177" i="41"/>
  <c r="K175" i="41"/>
  <c r="K173" i="41"/>
  <c r="K171" i="41"/>
  <c r="K169" i="41"/>
  <c r="K167" i="41"/>
  <c r="K165" i="41"/>
  <c r="K163" i="41"/>
  <c r="K161" i="41"/>
  <c r="K159" i="41"/>
  <c r="K157" i="41"/>
  <c r="K155" i="41"/>
  <c r="K153" i="41"/>
  <c r="K151" i="41"/>
  <c r="K149" i="41"/>
  <c r="K147" i="41"/>
  <c r="K145" i="41"/>
  <c r="K143" i="41"/>
  <c r="K141" i="41"/>
  <c r="K139" i="41"/>
  <c r="K137" i="41"/>
  <c r="K135" i="41"/>
  <c r="K133" i="41"/>
  <c r="K131" i="41"/>
  <c r="K129" i="41"/>
  <c r="K127" i="41"/>
  <c r="K125" i="41"/>
  <c r="K123" i="41"/>
  <c r="K121" i="41"/>
  <c r="K119" i="41"/>
  <c r="K117" i="41"/>
  <c r="K115" i="41"/>
  <c r="K113" i="41"/>
  <c r="K111" i="41"/>
  <c r="K109" i="41"/>
  <c r="K107" i="41"/>
  <c r="K105" i="41"/>
  <c r="K103" i="41"/>
  <c r="K101" i="41"/>
  <c r="K99" i="41"/>
  <c r="K97" i="41"/>
  <c r="K95" i="41"/>
  <c r="K93" i="41"/>
  <c r="K91" i="41"/>
  <c r="K89" i="41"/>
  <c r="K87" i="41"/>
  <c r="K85" i="41"/>
  <c r="K83" i="41"/>
  <c r="K81" i="41"/>
  <c r="K79" i="41"/>
  <c r="K77" i="41"/>
  <c r="K75" i="41"/>
  <c r="K73" i="41"/>
  <c r="K71" i="41"/>
  <c r="K69" i="41"/>
  <c r="K67" i="41"/>
  <c r="K65" i="41"/>
  <c r="K63" i="41"/>
  <c r="K61" i="41"/>
  <c r="K59" i="41"/>
  <c r="K57" i="41"/>
  <c r="K55" i="41"/>
  <c r="K53" i="41"/>
  <c r="K51" i="41"/>
  <c r="K49" i="41"/>
  <c r="K47" i="41"/>
  <c r="K45" i="41"/>
  <c r="K43" i="41"/>
  <c r="K41" i="41"/>
  <c r="K39" i="41"/>
  <c r="K37" i="41"/>
  <c r="K35" i="41"/>
  <c r="K33" i="41"/>
  <c r="K31" i="41"/>
  <c r="K29" i="41"/>
  <c r="K27" i="41"/>
  <c r="K25" i="41"/>
  <c r="K23" i="41"/>
  <c r="K21" i="41"/>
  <c r="K19" i="41"/>
  <c r="K17" i="41"/>
  <c r="K15" i="41"/>
  <c r="K13" i="41"/>
  <c r="K11" i="41"/>
  <c r="K9" i="41"/>
  <c r="K7" i="41"/>
  <c r="D2" i="42"/>
  <c r="B105" i="43" l="1"/>
  <c r="Q105" i="43" s="1"/>
  <c r="D105" i="43"/>
  <c r="F105" i="43"/>
  <c r="G105" i="43"/>
  <c r="H105" i="43"/>
  <c r="J105" i="43"/>
  <c r="K105" i="43" s="1"/>
  <c r="N105" i="43"/>
  <c r="B106" i="43"/>
  <c r="Q106" i="43" s="1"/>
  <c r="D106" i="43"/>
  <c r="F106" i="43"/>
  <c r="G106" i="43" s="1"/>
  <c r="H106" i="43"/>
  <c r="J106" i="43"/>
  <c r="N106" i="43"/>
  <c r="B107" i="43"/>
  <c r="Q107" i="43" s="1"/>
  <c r="D107" i="43"/>
  <c r="F107" i="43"/>
  <c r="G107" i="43"/>
  <c r="H107" i="43"/>
  <c r="J107" i="43"/>
  <c r="K107" i="43" s="1"/>
  <c r="N107" i="43"/>
  <c r="B108" i="43"/>
  <c r="Q108" i="43" s="1"/>
  <c r="D108" i="43"/>
  <c r="F108" i="43"/>
  <c r="G108" i="43" s="1"/>
  <c r="H108" i="43"/>
  <c r="J108" i="43"/>
  <c r="N108" i="43"/>
  <c r="B109" i="43"/>
  <c r="Q109" i="43" s="1"/>
  <c r="D109" i="43"/>
  <c r="F109" i="43"/>
  <c r="G109" i="43"/>
  <c r="H109" i="43"/>
  <c r="J109" i="43"/>
  <c r="K109" i="43" s="1"/>
  <c r="N109" i="43"/>
  <c r="B110" i="43"/>
  <c r="R110" i="43" s="1"/>
  <c r="D110" i="43"/>
  <c r="F110" i="43"/>
  <c r="G110" i="43" s="1"/>
  <c r="H110" i="43"/>
  <c r="J110" i="43"/>
  <c r="N110" i="43"/>
  <c r="B111" i="43"/>
  <c r="Q111" i="43" s="1"/>
  <c r="D111" i="43"/>
  <c r="F111" i="43"/>
  <c r="G111" i="43"/>
  <c r="H111" i="43"/>
  <c r="J111" i="43"/>
  <c r="K111" i="43" s="1"/>
  <c r="N111" i="43"/>
  <c r="B112" i="43"/>
  <c r="Q112" i="43" s="1"/>
  <c r="D112" i="43"/>
  <c r="F112" i="43"/>
  <c r="G112" i="43" s="1"/>
  <c r="H112" i="43"/>
  <c r="J112" i="43"/>
  <c r="N112" i="43"/>
  <c r="B113" i="43"/>
  <c r="Q113" i="43" s="1"/>
  <c r="D113" i="43"/>
  <c r="F113" i="43"/>
  <c r="G113" i="43"/>
  <c r="H113" i="43"/>
  <c r="J113" i="43"/>
  <c r="K113" i="43" s="1"/>
  <c r="N113" i="43"/>
  <c r="B114" i="43"/>
  <c r="Q114" i="43" s="1"/>
  <c r="D114" i="43"/>
  <c r="F114" i="43"/>
  <c r="G114" i="43" s="1"/>
  <c r="H114" i="43"/>
  <c r="J114" i="43"/>
  <c r="N114" i="43"/>
  <c r="B115" i="43"/>
  <c r="Q115" i="43" s="1"/>
  <c r="D115" i="43"/>
  <c r="F115" i="43"/>
  <c r="G115" i="43"/>
  <c r="H115" i="43"/>
  <c r="J115" i="43"/>
  <c r="K115" i="43" s="1"/>
  <c r="N115" i="43"/>
  <c r="B116" i="43"/>
  <c r="Q116" i="43" s="1"/>
  <c r="D116" i="43"/>
  <c r="F116" i="43"/>
  <c r="G116" i="43" s="1"/>
  <c r="H116" i="43"/>
  <c r="J116" i="43"/>
  <c r="N116" i="43"/>
  <c r="B117" i="43"/>
  <c r="Q117" i="43" s="1"/>
  <c r="D117" i="43"/>
  <c r="F117" i="43"/>
  <c r="G117" i="43"/>
  <c r="H117" i="43"/>
  <c r="J117" i="43"/>
  <c r="K117" i="43" s="1"/>
  <c r="N117" i="43"/>
  <c r="B118" i="43"/>
  <c r="Q118" i="43" s="1"/>
  <c r="D118" i="43"/>
  <c r="F118" i="43"/>
  <c r="G118" i="43" s="1"/>
  <c r="H118" i="43"/>
  <c r="J118" i="43"/>
  <c r="N118" i="43"/>
  <c r="B119" i="43"/>
  <c r="Q119" i="43" s="1"/>
  <c r="D119" i="43"/>
  <c r="F119" i="43"/>
  <c r="G119" i="43"/>
  <c r="H119" i="43"/>
  <c r="J119" i="43"/>
  <c r="K119" i="43" s="1"/>
  <c r="N119" i="43"/>
  <c r="B120" i="43"/>
  <c r="Q120" i="43" s="1"/>
  <c r="D120" i="43"/>
  <c r="F120" i="43"/>
  <c r="G120" i="43" s="1"/>
  <c r="H120" i="43"/>
  <c r="J120" i="43"/>
  <c r="N120" i="43"/>
  <c r="B121" i="43"/>
  <c r="Q121" i="43" s="1"/>
  <c r="D121" i="43"/>
  <c r="F121" i="43"/>
  <c r="G121" i="43"/>
  <c r="H121" i="43"/>
  <c r="J121" i="43"/>
  <c r="K121" i="43" s="1"/>
  <c r="N121" i="43"/>
  <c r="B122" i="43"/>
  <c r="Q122" i="43" s="1"/>
  <c r="D122" i="43"/>
  <c r="F122" i="43"/>
  <c r="G122" i="43" s="1"/>
  <c r="H122" i="43"/>
  <c r="J122" i="43"/>
  <c r="N122" i="43"/>
  <c r="B123" i="43"/>
  <c r="Q123" i="43" s="1"/>
  <c r="D123" i="43"/>
  <c r="F123" i="43"/>
  <c r="G123" i="43"/>
  <c r="H123" i="43"/>
  <c r="J123" i="43"/>
  <c r="K123" i="43" s="1"/>
  <c r="N123" i="43"/>
  <c r="B124" i="43"/>
  <c r="Q124" i="43" s="1"/>
  <c r="D124" i="43"/>
  <c r="F124" i="43"/>
  <c r="G124" i="43" s="1"/>
  <c r="H124" i="43"/>
  <c r="J124" i="43"/>
  <c r="N124" i="43"/>
  <c r="B125" i="43"/>
  <c r="Q125" i="43" s="1"/>
  <c r="D125" i="43"/>
  <c r="F125" i="43"/>
  <c r="G125" i="43"/>
  <c r="H125" i="43"/>
  <c r="J125" i="43"/>
  <c r="K125" i="43" s="1"/>
  <c r="N125" i="43"/>
  <c r="B126" i="43"/>
  <c r="Q126" i="43" s="1"/>
  <c r="D126" i="43"/>
  <c r="F126" i="43"/>
  <c r="G126" i="43" s="1"/>
  <c r="H126" i="43"/>
  <c r="J126" i="43"/>
  <c r="N126" i="43"/>
  <c r="B127" i="43"/>
  <c r="Q127" i="43" s="1"/>
  <c r="D127" i="43"/>
  <c r="F127" i="43"/>
  <c r="G127" i="43"/>
  <c r="H127" i="43"/>
  <c r="J127" i="43"/>
  <c r="K127" i="43" s="1"/>
  <c r="N127" i="43"/>
  <c r="B128" i="43"/>
  <c r="Q128" i="43" s="1"/>
  <c r="D128" i="43"/>
  <c r="F128" i="43"/>
  <c r="G128" i="43" s="1"/>
  <c r="H128" i="43"/>
  <c r="J128" i="43"/>
  <c r="N128" i="43"/>
  <c r="B129" i="43"/>
  <c r="Q129" i="43" s="1"/>
  <c r="D129" i="43"/>
  <c r="F129" i="43"/>
  <c r="G129" i="43"/>
  <c r="H129" i="43"/>
  <c r="J129" i="43"/>
  <c r="K129" i="43" s="1"/>
  <c r="N129" i="43"/>
  <c r="B130" i="43"/>
  <c r="Q130" i="43" s="1"/>
  <c r="D130" i="43"/>
  <c r="F130" i="43"/>
  <c r="G130" i="43" s="1"/>
  <c r="H130" i="43"/>
  <c r="J130" i="43"/>
  <c r="N130" i="43"/>
  <c r="B131" i="43"/>
  <c r="Q131" i="43" s="1"/>
  <c r="D131" i="43"/>
  <c r="F131" i="43"/>
  <c r="G131" i="43"/>
  <c r="H131" i="43"/>
  <c r="J131" i="43"/>
  <c r="K131" i="43" s="1"/>
  <c r="N131" i="43"/>
  <c r="B132" i="43"/>
  <c r="Q132" i="43" s="1"/>
  <c r="D132" i="43"/>
  <c r="F132" i="43"/>
  <c r="G132" i="43" s="1"/>
  <c r="H132" i="43"/>
  <c r="J132" i="43"/>
  <c r="N132" i="43"/>
  <c r="B133" i="43"/>
  <c r="Q133" i="43" s="1"/>
  <c r="D133" i="43"/>
  <c r="F133" i="43"/>
  <c r="G133" i="43"/>
  <c r="H133" i="43"/>
  <c r="J133" i="43"/>
  <c r="K133" i="43" s="1"/>
  <c r="N133" i="43"/>
  <c r="B134" i="43"/>
  <c r="Q134" i="43" s="1"/>
  <c r="D134" i="43"/>
  <c r="F134" i="43"/>
  <c r="G134" i="43" s="1"/>
  <c r="H134" i="43"/>
  <c r="J134" i="43"/>
  <c r="N134" i="43"/>
  <c r="B135" i="43"/>
  <c r="Q135" i="43" s="1"/>
  <c r="D135" i="43"/>
  <c r="F135" i="43"/>
  <c r="G135" i="43"/>
  <c r="H135" i="43"/>
  <c r="J135" i="43"/>
  <c r="K135" i="43" s="1"/>
  <c r="N135" i="43"/>
  <c r="B136" i="43"/>
  <c r="Q136" i="43" s="1"/>
  <c r="D136" i="43"/>
  <c r="F136" i="43"/>
  <c r="G136" i="43" s="1"/>
  <c r="H136" i="43"/>
  <c r="J136" i="43"/>
  <c r="N136" i="43"/>
  <c r="B137" i="43"/>
  <c r="Q137" i="43" s="1"/>
  <c r="D137" i="43"/>
  <c r="F137" i="43"/>
  <c r="G137" i="43"/>
  <c r="H137" i="43"/>
  <c r="J137" i="43"/>
  <c r="K137" i="43" s="1"/>
  <c r="N137" i="43"/>
  <c r="B138" i="43"/>
  <c r="Q138" i="43" s="1"/>
  <c r="D138" i="43"/>
  <c r="F138" i="43"/>
  <c r="G138" i="43" s="1"/>
  <c r="H138" i="43"/>
  <c r="J138" i="43"/>
  <c r="N138" i="43"/>
  <c r="B139" i="43"/>
  <c r="Q139" i="43" s="1"/>
  <c r="D139" i="43"/>
  <c r="F139" i="43"/>
  <c r="G139" i="43"/>
  <c r="H139" i="43"/>
  <c r="J139" i="43"/>
  <c r="K139" i="43" s="1"/>
  <c r="N139" i="43"/>
  <c r="B140" i="43"/>
  <c r="Q140" i="43" s="1"/>
  <c r="D140" i="43"/>
  <c r="F140" i="43"/>
  <c r="G140" i="43" s="1"/>
  <c r="H140" i="43"/>
  <c r="J140" i="43"/>
  <c r="N140" i="43"/>
  <c r="B141" i="43"/>
  <c r="Q141" i="43" s="1"/>
  <c r="D141" i="43"/>
  <c r="F141" i="43"/>
  <c r="G141" i="43"/>
  <c r="H141" i="43"/>
  <c r="J141" i="43"/>
  <c r="K141" i="43" s="1"/>
  <c r="N141" i="43"/>
  <c r="B142" i="43"/>
  <c r="Q142" i="43" s="1"/>
  <c r="D142" i="43"/>
  <c r="F142" i="43"/>
  <c r="G142" i="43" s="1"/>
  <c r="H142" i="43"/>
  <c r="J142" i="43"/>
  <c r="N142" i="43"/>
  <c r="B143" i="43"/>
  <c r="Q143" i="43" s="1"/>
  <c r="D143" i="43"/>
  <c r="F143" i="43"/>
  <c r="G143" i="43"/>
  <c r="H143" i="43"/>
  <c r="J143" i="43"/>
  <c r="K143" i="43" s="1"/>
  <c r="M143" i="43" s="1"/>
  <c r="N143" i="43"/>
  <c r="B144" i="43"/>
  <c r="Q144" i="43" s="1"/>
  <c r="D144" i="43"/>
  <c r="F144" i="43"/>
  <c r="G144" i="43" s="1"/>
  <c r="H144" i="43"/>
  <c r="J144" i="43"/>
  <c r="N144" i="43"/>
  <c r="B145" i="43"/>
  <c r="Q145" i="43" s="1"/>
  <c r="D145" i="43"/>
  <c r="F145" i="43"/>
  <c r="G145" i="43"/>
  <c r="H145" i="43"/>
  <c r="J145" i="43"/>
  <c r="K145" i="43" s="1"/>
  <c r="M145" i="43" s="1"/>
  <c r="N145" i="43"/>
  <c r="B146" i="43"/>
  <c r="Q146" i="43" s="1"/>
  <c r="D146" i="43"/>
  <c r="F146" i="43"/>
  <c r="G146" i="43" s="1"/>
  <c r="H146" i="43"/>
  <c r="J146" i="43"/>
  <c r="N146" i="43"/>
  <c r="B147" i="43"/>
  <c r="Q147" i="43" s="1"/>
  <c r="D147" i="43"/>
  <c r="F147" i="43"/>
  <c r="G147" i="43"/>
  <c r="H147" i="43"/>
  <c r="J147" i="43"/>
  <c r="K147" i="43" s="1"/>
  <c r="L147" i="43" s="1"/>
  <c r="N147" i="43"/>
  <c r="B148" i="43"/>
  <c r="Q148" i="43" s="1"/>
  <c r="D148" i="43"/>
  <c r="F148" i="43"/>
  <c r="G148" i="43" s="1"/>
  <c r="H148" i="43"/>
  <c r="J148" i="43"/>
  <c r="K148" i="43"/>
  <c r="L148" i="43" s="1"/>
  <c r="N148" i="43"/>
  <c r="B149" i="43"/>
  <c r="Q149" i="43" s="1"/>
  <c r="D149" i="43"/>
  <c r="F149" i="43"/>
  <c r="G149" i="43" s="1"/>
  <c r="H149" i="43"/>
  <c r="J149" i="43"/>
  <c r="K149" i="43"/>
  <c r="L149" i="43" s="1"/>
  <c r="N149" i="43"/>
  <c r="B150" i="43"/>
  <c r="Q150" i="43" s="1"/>
  <c r="D150" i="43"/>
  <c r="F150" i="43"/>
  <c r="G150" i="43" s="1"/>
  <c r="H150" i="43"/>
  <c r="J150" i="43"/>
  <c r="K150" i="43"/>
  <c r="L150" i="43" s="1"/>
  <c r="N150" i="43"/>
  <c r="B151" i="43"/>
  <c r="Q151" i="43" s="1"/>
  <c r="D151" i="43"/>
  <c r="F151" i="43"/>
  <c r="G151" i="43" s="1"/>
  <c r="H151" i="43"/>
  <c r="J151" i="43"/>
  <c r="K151" i="43"/>
  <c r="L151" i="43" s="1"/>
  <c r="N151" i="43"/>
  <c r="B152" i="43"/>
  <c r="Q152" i="43" s="1"/>
  <c r="D152" i="43"/>
  <c r="F152" i="43"/>
  <c r="G152" i="43" s="1"/>
  <c r="H152" i="43"/>
  <c r="J152" i="43"/>
  <c r="K152" i="43"/>
  <c r="L152" i="43" s="1"/>
  <c r="N152" i="43"/>
  <c r="B153" i="43"/>
  <c r="Q153" i="43" s="1"/>
  <c r="D153" i="43"/>
  <c r="F153" i="43"/>
  <c r="G153" i="43" s="1"/>
  <c r="H153" i="43"/>
  <c r="J153" i="43"/>
  <c r="K153" i="43"/>
  <c r="L153" i="43" s="1"/>
  <c r="N153" i="43"/>
  <c r="B154" i="43"/>
  <c r="Q154" i="43" s="1"/>
  <c r="D154" i="43"/>
  <c r="F154" i="43"/>
  <c r="G154" i="43" s="1"/>
  <c r="H154" i="43"/>
  <c r="J154" i="43"/>
  <c r="K154" i="43"/>
  <c r="L154" i="43" s="1"/>
  <c r="N154" i="43"/>
  <c r="B155" i="43"/>
  <c r="Q155" i="43" s="1"/>
  <c r="D155" i="43"/>
  <c r="F155" i="43"/>
  <c r="G155" i="43" s="1"/>
  <c r="H155" i="43"/>
  <c r="J155" i="43"/>
  <c r="K155" i="43"/>
  <c r="L155" i="43" s="1"/>
  <c r="N155" i="43"/>
  <c r="B156" i="43"/>
  <c r="Q156" i="43" s="1"/>
  <c r="D156" i="43"/>
  <c r="F156" i="43"/>
  <c r="G156" i="43" s="1"/>
  <c r="H156" i="43"/>
  <c r="J156" i="43"/>
  <c r="K156" i="43"/>
  <c r="L156" i="43" s="1"/>
  <c r="N156" i="43"/>
  <c r="B157" i="43"/>
  <c r="Q157" i="43" s="1"/>
  <c r="D157" i="43"/>
  <c r="F157" i="43"/>
  <c r="G157" i="43" s="1"/>
  <c r="H157" i="43"/>
  <c r="J157" i="43"/>
  <c r="K157" i="43"/>
  <c r="L157" i="43" s="1"/>
  <c r="N157" i="43"/>
  <c r="B158" i="43"/>
  <c r="Q158" i="43" s="1"/>
  <c r="D158" i="43"/>
  <c r="F158" i="43"/>
  <c r="G158" i="43" s="1"/>
  <c r="H158" i="43"/>
  <c r="J158" i="43"/>
  <c r="K158" i="43"/>
  <c r="L158" i="43" s="1"/>
  <c r="N158" i="43"/>
  <c r="B159" i="43"/>
  <c r="Q159" i="43" s="1"/>
  <c r="D159" i="43"/>
  <c r="F159" i="43"/>
  <c r="G159" i="43" s="1"/>
  <c r="H159" i="43"/>
  <c r="J159" i="43"/>
  <c r="K159" i="43"/>
  <c r="L159" i="43" s="1"/>
  <c r="N159" i="43"/>
  <c r="B160" i="43"/>
  <c r="Q160" i="43" s="1"/>
  <c r="D160" i="43"/>
  <c r="F160" i="43"/>
  <c r="G160" i="43" s="1"/>
  <c r="H160" i="43"/>
  <c r="J160" i="43"/>
  <c r="K160" i="43"/>
  <c r="L160" i="43" s="1"/>
  <c r="N160" i="43"/>
  <c r="B161" i="43"/>
  <c r="Q161" i="43" s="1"/>
  <c r="D161" i="43"/>
  <c r="F161" i="43"/>
  <c r="G161" i="43" s="1"/>
  <c r="H161" i="43"/>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H185" i="43"/>
  <c r="J185" i="43"/>
  <c r="N185" i="43"/>
  <c r="B186" i="43"/>
  <c r="Q186" i="43" s="1"/>
  <c r="D186" i="43"/>
  <c r="F186" i="43"/>
  <c r="G186" i="43"/>
  <c r="H186" i="43"/>
  <c r="J186" i="43"/>
  <c r="K186" i="43" s="1"/>
  <c r="N186" i="43"/>
  <c r="B187" i="43"/>
  <c r="Q187" i="43" s="1"/>
  <c r="D187" i="43"/>
  <c r="F187" i="43"/>
  <c r="G187" i="43" s="1"/>
  <c r="H187" i="43"/>
  <c r="J187" i="43"/>
  <c r="N187" i="43"/>
  <c r="B188" i="43"/>
  <c r="R188" i="43" s="1"/>
  <c r="D188" i="43"/>
  <c r="F188" i="43"/>
  <c r="G188" i="43"/>
  <c r="H188" i="43"/>
  <c r="J188" i="43"/>
  <c r="K188" i="43" s="1"/>
  <c r="N188" i="43"/>
  <c r="B189" i="43"/>
  <c r="Q189" i="43" s="1"/>
  <c r="D189" i="43"/>
  <c r="F189" i="43"/>
  <c r="G189" i="43" s="1"/>
  <c r="H189" i="43"/>
  <c r="J189" i="43"/>
  <c r="N189" i="43"/>
  <c r="B190" i="43"/>
  <c r="Q190" i="43" s="1"/>
  <c r="D190" i="43"/>
  <c r="F190" i="43"/>
  <c r="G190" i="43"/>
  <c r="H190" i="43"/>
  <c r="J190" i="43"/>
  <c r="K190" i="43" s="1"/>
  <c r="N190" i="43"/>
  <c r="B191" i="43"/>
  <c r="Q191" i="43" s="1"/>
  <c r="D191" i="43"/>
  <c r="F191" i="43"/>
  <c r="G191" i="43" s="1"/>
  <c r="H191" i="43"/>
  <c r="J191" i="43"/>
  <c r="N191" i="43"/>
  <c r="B192" i="43"/>
  <c r="Q192" i="43" s="1"/>
  <c r="D192" i="43"/>
  <c r="F192" i="43"/>
  <c r="G192" i="43"/>
  <c r="H192" i="43"/>
  <c r="J192" i="43"/>
  <c r="K192" i="43" s="1"/>
  <c r="N192" i="43"/>
  <c r="B193" i="43"/>
  <c r="Q193" i="43" s="1"/>
  <c r="D193" i="43"/>
  <c r="F193" i="43"/>
  <c r="G193" i="43" s="1"/>
  <c r="H193" i="43"/>
  <c r="J193" i="43"/>
  <c r="N193" i="43"/>
  <c r="B194" i="43"/>
  <c r="Q194" i="43" s="1"/>
  <c r="D194" i="43"/>
  <c r="F194" i="43"/>
  <c r="G194" i="43"/>
  <c r="H194" i="43"/>
  <c r="J194" i="43"/>
  <c r="K194" i="43" s="1"/>
  <c r="N194" i="43"/>
  <c r="B195" i="43"/>
  <c r="Q195" i="43" s="1"/>
  <c r="D195" i="43"/>
  <c r="F195" i="43"/>
  <c r="G195" i="43" s="1"/>
  <c r="H195" i="43"/>
  <c r="J195" i="43"/>
  <c r="N195" i="43"/>
  <c r="B196" i="43"/>
  <c r="R196" i="43" s="1"/>
  <c r="D196" i="43"/>
  <c r="F196" i="43"/>
  <c r="G196" i="43"/>
  <c r="H196" i="43"/>
  <c r="J196" i="43"/>
  <c r="K196" i="43" s="1"/>
  <c r="N196" i="43"/>
  <c r="B197" i="43"/>
  <c r="Q197" i="43" s="1"/>
  <c r="D197" i="43"/>
  <c r="F197" i="43"/>
  <c r="G197" i="43" s="1"/>
  <c r="H197" i="43"/>
  <c r="J197" i="43"/>
  <c r="N197" i="43"/>
  <c r="B198" i="43"/>
  <c r="Q198" i="43" s="1"/>
  <c r="D198" i="43"/>
  <c r="F198" i="43"/>
  <c r="G198" i="43"/>
  <c r="H198" i="43"/>
  <c r="J198" i="43"/>
  <c r="K198" i="43" s="1"/>
  <c r="N198" i="43"/>
  <c r="B199" i="43"/>
  <c r="Q199" i="43" s="1"/>
  <c r="D199" i="43"/>
  <c r="F199" i="43"/>
  <c r="G199" i="43" s="1"/>
  <c r="H199" i="43"/>
  <c r="J199" i="43"/>
  <c r="N199" i="43"/>
  <c r="B200" i="43"/>
  <c r="R200" i="43" s="1"/>
  <c r="D200" i="43"/>
  <c r="F200" i="43"/>
  <c r="G200" i="43"/>
  <c r="H200" i="43"/>
  <c r="J200" i="43"/>
  <c r="K200" i="43" s="1"/>
  <c r="N200" i="43"/>
  <c r="B201" i="43"/>
  <c r="Q201" i="43" s="1"/>
  <c r="D201" i="43"/>
  <c r="F201" i="43"/>
  <c r="G201" i="43" s="1"/>
  <c r="H201" i="43"/>
  <c r="J201" i="43"/>
  <c r="N201" i="43"/>
  <c r="B202" i="43"/>
  <c r="Q202" i="43" s="1"/>
  <c r="D202" i="43"/>
  <c r="F202" i="43"/>
  <c r="G202" i="43"/>
  <c r="H202" i="43"/>
  <c r="J202" i="43"/>
  <c r="K202" i="43" s="1"/>
  <c r="N202" i="43"/>
  <c r="B203" i="43"/>
  <c r="Q203" i="43" s="1"/>
  <c r="D203" i="43"/>
  <c r="F203" i="43"/>
  <c r="G203" i="43" s="1"/>
  <c r="H203" i="43"/>
  <c r="J203" i="43"/>
  <c r="N203" i="43"/>
  <c r="B204" i="43"/>
  <c r="Q204" i="43" s="1"/>
  <c r="D204" i="43"/>
  <c r="F204" i="43"/>
  <c r="G204" i="43"/>
  <c r="H204" i="43"/>
  <c r="J204" i="43"/>
  <c r="K204" i="43" s="1"/>
  <c r="N204" i="43"/>
  <c r="B205" i="43"/>
  <c r="Q205" i="43" s="1"/>
  <c r="D205" i="43"/>
  <c r="F205" i="43"/>
  <c r="G205" i="43" s="1"/>
  <c r="H205" i="43"/>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5" i="44"/>
  <c r="D24" i="44"/>
  <c r="D23" i="44"/>
  <c r="D22" i="44"/>
  <c r="D21" i="44"/>
  <c r="D20" i="44"/>
  <c r="D19" i="44"/>
  <c r="D18" i="44"/>
  <c r="D17" i="44"/>
  <c r="D16" i="44"/>
  <c r="D15" i="44"/>
  <c r="D14" i="44"/>
  <c r="D13" i="44"/>
  <c r="D12" i="44"/>
  <c r="D11" i="44"/>
  <c r="D10" i="44"/>
  <c r="D9" i="44"/>
  <c r="D8" i="44"/>
  <c r="D7" i="44"/>
  <c r="D6" i="44"/>
  <c r="K205" i="43" l="1"/>
  <c r="K203" i="43"/>
  <c r="K201" i="43"/>
  <c r="K199" i="43"/>
  <c r="K197" i="43"/>
  <c r="K195" i="43"/>
  <c r="K193" i="43"/>
  <c r="K191" i="43"/>
  <c r="K189" i="43"/>
  <c r="K187" i="43"/>
  <c r="K185" i="43"/>
  <c r="M161" i="43"/>
  <c r="M160" i="43"/>
  <c r="M159" i="43"/>
  <c r="M158" i="43"/>
  <c r="M157" i="43"/>
  <c r="M156" i="43"/>
  <c r="M155" i="43"/>
  <c r="M154" i="43"/>
  <c r="M153" i="43"/>
  <c r="M152" i="43"/>
  <c r="M151" i="43"/>
  <c r="M150" i="43"/>
  <c r="M149" i="43"/>
  <c r="M148" i="43"/>
  <c r="M147" i="43"/>
  <c r="K146" i="43"/>
  <c r="M146" i="43" s="1"/>
  <c r="K144" i="43"/>
  <c r="M144" i="43" s="1"/>
  <c r="K142" i="43"/>
  <c r="M142" i="43" s="1"/>
  <c r="K140" i="43"/>
  <c r="K138" i="43"/>
  <c r="K136" i="43"/>
  <c r="K134" i="43"/>
  <c r="K132" i="43"/>
  <c r="K130" i="43"/>
  <c r="K128" i="43"/>
  <c r="K126" i="43"/>
  <c r="K124" i="43"/>
  <c r="K122" i="43"/>
  <c r="K120" i="43"/>
  <c r="K118" i="43"/>
  <c r="K116" i="43"/>
  <c r="K114" i="43"/>
  <c r="K112" i="43"/>
  <c r="K110" i="43"/>
  <c r="K108" i="43"/>
  <c r="K106"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L203" i="43"/>
  <c r="M203" i="43"/>
  <c r="L201" i="43"/>
  <c r="M201" i="43"/>
  <c r="L199" i="43"/>
  <c r="M199" i="43"/>
  <c r="L197" i="43"/>
  <c r="M197" i="43"/>
  <c r="L195" i="43"/>
  <c r="M195" i="43"/>
  <c r="L193" i="43"/>
  <c r="M193" i="43"/>
  <c r="L191" i="43"/>
  <c r="M191" i="43"/>
  <c r="L189" i="43"/>
  <c r="M189" i="43"/>
  <c r="L187" i="43"/>
  <c r="M187" i="43"/>
  <c r="L185"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4" i="43"/>
  <c r="L143" i="43"/>
  <c r="L142" i="43"/>
  <c r="M141" i="43"/>
  <c r="L141" i="43"/>
  <c r="M139" i="43"/>
  <c r="L139" i="43"/>
  <c r="M137" i="43"/>
  <c r="L137" i="43"/>
  <c r="M135" i="43"/>
  <c r="L135" i="43"/>
  <c r="M133" i="43"/>
  <c r="L133" i="43"/>
  <c r="M131" i="43"/>
  <c r="L131" i="43"/>
  <c r="M129" i="43"/>
  <c r="L129" i="43"/>
  <c r="M127" i="43"/>
  <c r="L127" i="43"/>
  <c r="M125" i="43"/>
  <c r="L125" i="43"/>
  <c r="M123" i="43"/>
  <c r="L123" i="43"/>
  <c r="M121" i="43"/>
  <c r="L121" i="43"/>
  <c r="M119" i="43"/>
  <c r="L119" i="43"/>
  <c r="M117" i="43"/>
  <c r="L117" i="43"/>
  <c r="M115" i="43"/>
  <c r="L115" i="43"/>
  <c r="M113" i="43"/>
  <c r="L113" i="43"/>
  <c r="M111" i="43"/>
  <c r="L111" i="43"/>
  <c r="M109" i="43"/>
  <c r="L109" i="43"/>
  <c r="M107" i="43"/>
  <c r="L107" i="43"/>
  <c r="M105" i="43"/>
  <c r="L105" i="43"/>
  <c r="M140" i="43"/>
  <c r="L140" i="43"/>
  <c r="M138" i="43"/>
  <c r="L138" i="43"/>
  <c r="M136" i="43"/>
  <c r="L136" i="43"/>
  <c r="M134" i="43"/>
  <c r="L134" i="43"/>
  <c r="M132" i="43"/>
  <c r="L132" i="43"/>
  <c r="M130" i="43"/>
  <c r="L130" i="43"/>
  <c r="M128" i="43"/>
  <c r="L128" i="43"/>
  <c r="M126" i="43"/>
  <c r="L126" i="43"/>
  <c r="M124" i="43"/>
  <c r="L124" i="43"/>
  <c r="M122" i="43"/>
  <c r="L122" i="43"/>
  <c r="M120" i="43"/>
  <c r="L120" i="43"/>
  <c r="M118" i="43"/>
  <c r="L118" i="43"/>
  <c r="M116" i="43"/>
  <c r="L116" i="43"/>
  <c r="M114" i="43"/>
  <c r="L114" i="43"/>
  <c r="M112" i="43"/>
  <c r="L112" i="43"/>
  <c r="M110" i="43"/>
  <c r="L110" i="43"/>
  <c r="M108" i="43"/>
  <c r="L108"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G300" i="54" l="1"/>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36" i="43"/>
  <c r="F37" i="43"/>
  <c r="F38" i="43"/>
  <c r="F39" i="43"/>
  <c r="F40" i="43"/>
  <c r="F41" i="43"/>
  <c r="F42" i="43"/>
  <c r="F43" i="43"/>
  <c r="F44" i="43"/>
  <c r="F45" i="43"/>
  <c r="F46" i="43"/>
  <c r="F47" i="43"/>
  <c r="F48" i="43"/>
  <c r="F49" i="43"/>
  <c r="F50" i="43"/>
  <c r="F51" i="43"/>
  <c r="F52" i="43"/>
  <c r="F53" i="43"/>
  <c r="F54" i="43"/>
  <c r="F55" i="43"/>
  <c r="F56" i="43"/>
  <c r="F57" i="43"/>
  <c r="F58" i="43"/>
  <c r="F59" i="43"/>
  <c r="F60" i="43"/>
  <c r="F61" i="43"/>
  <c r="F62" i="43"/>
  <c r="F63" i="43"/>
  <c r="F64" i="43"/>
  <c r="F65" i="43"/>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F239" i="43"/>
  <c r="F240" i="43"/>
  <c r="F241" i="43"/>
  <c r="F242" i="43"/>
  <c r="F243" i="43"/>
  <c r="F244" i="43"/>
  <c r="F245" i="43"/>
  <c r="F246" i="43"/>
  <c r="F247" i="43"/>
  <c r="F248" i="43"/>
  <c r="F249" i="43"/>
  <c r="F250" i="43"/>
  <c r="F251" i="43"/>
  <c r="F252" i="43"/>
  <c r="F253" i="43"/>
  <c r="F254" i="43"/>
  <c r="F255" i="43"/>
  <c r="F256" i="43"/>
  <c r="F257" i="43"/>
  <c r="F258" i="43"/>
  <c r="F259" i="43"/>
  <c r="F260" i="43"/>
  <c r="F261" i="43"/>
  <c r="K261" i="43" s="1"/>
  <c r="F262" i="43"/>
  <c r="F263" i="43"/>
  <c r="K263" i="43" s="1"/>
  <c r="F264" i="43"/>
  <c r="F265" i="43"/>
  <c r="K265" i="43" s="1"/>
  <c r="F266" i="43"/>
  <c r="F267" i="43"/>
  <c r="K267" i="43" s="1"/>
  <c r="F268" i="43"/>
  <c r="F269" i="43"/>
  <c r="K269" i="43" s="1"/>
  <c r="F270" i="43"/>
  <c r="F271" i="43"/>
  <c r="K271" i="43" s="1"/>
  <c r="F272" i="43"/>
  <c r="F273" i="43"/>
  <c r="K273" i="43" s="1"/>
  <c r="F274" i="43"/>
  <c r="F275" i="43"/>
  <c r="K275" i="43" s="1"/>
  <c r="F276" i="43"/>
  <c r="F277" i="43"/>
  <c r="K277" i="43" s="1"/>
  <c r="F278" i="43"/>
  <c r="F279" i="43"/>
  <c r="K279" i="43" s="1"/>
  <c r="F280" i="43"/>
  <c r="F281" i="43"/>
  <c r="K281" i="43" s="1"/>
  <c r="F282" i="43"/>
  <c r="F283" i="43"/>
  <c r="K283" i="43" s="1"/>
  <c r="F284" i="43"/>
  <c r="F285" i="43"/>
  <c r="K285" i="43" s="1"/>
  <c r="F286" i="43"/>
  <c r="F287" i="43"/>
  <c r="K287" i="43" s="1"/>
  <c r="F288" i="43"/>
  <c r="F289" i="43"/>
  <c r="K289" i="43" s="1"/>
  <c r="F290" i="43"/>
  <c r="F291" i="43"/>
  <c r="K291" i="43" s="1"/>
  <c r="F292" i="43"/>
  <c r="F293" i="43"/>
  <c r="K293" i="43" s="1"/>
  <c r="F294" i="43"/>
  <c r="F295" i="43"/>
  <c r="K295" i="43" s="1"/>
  <c r="F296" i="43"/>
  <c r="F297" i="43"/>
  <c r="K297" i="43" s="1"/>
  <c r="F298" i="43"/>
  <c r="F299" i="43"/>
  <c r="K299" i="43" s="1"/>
  <c r="F300" i="43"/>
  <c r="F301" i="43"/>
  <c r="K301" i="43" s="1"/>
  <c r="F302" i="43"/>
  <c r="F303" i="43"/>
  <c r="K303" i="43" s="1"/>
  <c r="F304" i="43"/>
  <c r="F305" i="43"/>
  <c r="K305" i="43" s="1"/>
  <c r="F306" i="43"/>
  <c r="F307" i="43"/>
  <c r="K307" i="43" s="1"/>
  <c r="F308" i="43"/>
  <c r="F309" i="43"/>
  <c r="K309" i="43" s="1"/>
  <c r="F6" i="43"/>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259" i="43" l="1"/>
  <c r="K257" i="43"/>
  <c r="K255" i="43"/>
  <c r="K253" i="43"/>
  <c r="K251" i="43"/>
  <c r="K249" i="43"/>
  <c r="K247" i="43"/>
  <c r="K245" i="43"/>
  <c r="K243" i="43"/>
  <c r="K241" i="43"/>
  <c r="K239" i="43"/>
  <c r="K237" i="43"/>
  <c r="K70" i="43"/>
  <c r="K68" i="43"/>
  <c r="K66" i="43"/>
  <c r="K64" i="43"/>
  <c r="K62" i="43"/>
  <c r="K60" i="43"/>
  <c r="K58" i="43"/>
  <c r="K56" i="43"/>
  <c r="K54" i="43"/>
  <c r="K52" i="43"/>
  <c r="K50" i="43"/>
  <c r="K48" i="43"/>
  <c r="K46" i="43"/>
  <c r="K44" i="43"/>
  <c r="K42" i="43"/>
  <c r="K40" i="43"/>
  <c r="K38" i="43"/>
  <c r="K36" i="43"/>
  <c r="K34" i="43"/>
  <c r="K32" i="43"/>
  <c r="K30" i="43"/>
  <c r="K28" i="43"/>
  <c r="K26" i="43"/>
  <c r="K24" i="43"/>
  <c r="K22" i="43"/>
  <c r="K20" i="43"/>
  <c r="K18" i="43"/>
  <c r="K16" i="43"/>
  <c r="K14" i="43"/>
  <c r="K12" i="43"/>
  <c r="K10" i="43"/>
  <c r="K8" i="43"/>
  <c r="K6" i="43"/>
  <c r="K308" i="43"/>
  <c r="K306" i="43"/>
  <c r="K304" i="43"/>
  <c r="K302" i="43"/>
  <c r="K300" i="43"/>
  <c r="K298" i="43"/>
  <c r="K296" i="43"/>
  <c r="K294" i="43"/>
  <c r="K292" i="43"/>
  <c r="K290" i="43"/>
  <c r="K288" i="43"/>
  <c r="K286" i="43"/>
  <c r="K284" i="43"/>
  <c r="K282" i="43"/>
  <c r="K280" i="43"/>
  <c r="K278" i="43"/>
  <c r="K276" i="43"/>
  <c r="K274" i="43"/>
  <c r="K272" i="43"/>
  <c r="K270" i="43"/>
  <c r="K268" i="43"/>
  <c r="K266" i="43"/>
  <c r="K264" i="43"/>
  <c r="K262" i="43"/>
  <c r="K260" i="43"/>
  <c r="K258" i="43"/>
  <c r="K256" i="43"/>
  <c r="K254" i="43"/>
  <c r="K252" i="43"/>
  <c r="K250" i="43"/>
  <c r="K248" i="43"/>
  <c r="K246" i="43"/>
  <c r="K244" i="43"/>
  <c r="K242" i="43"/>
  <c r="K240" i="43"/>
  <c r="K238" i="43"/>
  <c r="K236" i="43"/>
  <c r="K69" i="43"/>
  <c r="K67" i="43"/>
  <c r="K65" i="43"/>
  <c r="K63" i="43"/>
  <c r="K61" i="43"/>
  <c r="K59" i="43"/>
  <c r="K57" i="43"/>
  <c r="K55" i="43"/>
  <c r="K53" i="43"/>
  <c r="K51" i="43"/>
  <c r="K49" i="43"/>
  <c r="K47" i="43"/>
  <c r="K45" i="43"/>
  <c r="K43" i="43"/>
  <c r="K41" i="43"/>
  <c r="K39" i="43"/>
  <c r="K37" i="43"/>
  <c r="K35" i="43"/>
  <c r="K33" i="43"/>
  <c r="K31" i="43"/>
  <c r="K29" i="43"/>
  <c r="K27" i="43"/>
  <c r="K25" i="43"/>
  <c r="K23" i="43"/>
  <c r="K21" i="43"/>
  <c r="K19" i="43"/>
  <c r="K17" i="43"/>
  <c r="K15" i="43"/>
  <c r="K13" i="43"/>
  <c r="K11" i="43"/>
  <c r="K9"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<sst xmlns="http://schemas.openxmlformats.org/spreadsheetml/2006/main" count="2866" uniqueCount="992">
  <si>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</si>
  <si>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</si>
  <si>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</si>
  <si>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</si>
  <si>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</si>
  <si>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</si>
  <si>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</si>
  <si>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</si>
  <si>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</si>
  <si>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</si>
  <si>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</si>
  <si>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</si>
  <si>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</si>
  <si>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</si>
  <si>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</si>
  <si>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</si>
  <si>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</si>
  <si>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</si>
  <si>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</si>
  <si>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</si>
  <si>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</si>
  <si>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</si>
  <si>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</si>
  <si>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</si>
  <si>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</si>
  <si>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</si>
  <si>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</si>
  <si>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</si>
  <si>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</si>
  <si>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</si>
  <si>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</si>
  <si>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</si>
  <si>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</si>
  <si>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</si>
  <si>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</si>
  <si>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</si>
  <si>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</si>
  <si>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</si>
  <si>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</si>
  <si>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</si>
  <si>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</si>
  <si>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</si>
  <si>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</si>
  <si>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</si>
  <si>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</si>
  <si>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</si>
  <si>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</si>
  <si>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</si>
  <si>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</si>
  <si>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</si>
  <si>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</si>
  <si>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</si>
  <si>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</si>
  <si>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</si>
  <si>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</si>
  <si>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</si>
  <si>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</si>
  <si>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</si>
  <si>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</si>
  <si>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</si>
  <si>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</si>
  <si>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</si>
  <si>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</si>
  <si>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</si>
  <si>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</si>
  <si>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</si>
  <si>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</si>
  <si>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</si>
  <si>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</si>
  <si>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</si>
  <si>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</si>
  <si>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</si>
  <si>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</si>
  <si>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</si>
  <si>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</si>
  <si>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</si>
  <si>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</si>
  <si>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</si>
  <si>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</si>
  <si>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</si>
  <si>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</si>
  <si>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</si>
  <si>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</si>
  <si>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</si>
  <si>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</si>
  <si>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</si>
  <si>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</si>
  <si>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</si>
  <si>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</si>
  <si>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</si>
  <si>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</si>
  <si>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</si>
  <si>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</si>
  <si>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</si>
  <si>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</si>
  <si>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</si>
  <si>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</si>
  <si>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</si>
  <si>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</si>
  <si>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</si>
  <si>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</si>
  <si>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</si>
  <si>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</si>
  <si>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</si>
  <si>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</si>
  <si>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</si>
  <si>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</si>
  <si>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</si>
  <si>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</si>
  <si>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</si>
  <si>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</si>
  <si>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</si>
  <si>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</si>
  <si>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</si>
  <si>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</si>
  <si>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</si>
  <si>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</si>
  <si>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</si>
  <si>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</si>
  <si>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</si>
  <si>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</si>
  <si>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</si>
  <si>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</si>
  <si>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</si>
  <si>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</si>
  <si>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</si>
  <si>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</si>
  <si>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</si>
  <si>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</si>
  <si>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</si>
  <si>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</si>
  <si>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</si>
  <si>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</si>
  <si>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</si>
  <si>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</si>
  <si>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</si>
  <si>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</si>
  <si>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</si>
  <si>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</si>
  <si>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</si>
  <si>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</si>
  <si>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</si>
  <si>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</si>
  <si>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</si>
  <si>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</si>
  <si>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</si>
  <si>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</si>
  <si>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</si>
  <si>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</si>
  <si>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احمد لطيف صالح رشيد</t>
  </si>
  <si>
    <t>اسراء رۆستم محمد</t>
  </si>
  <si>
    <t xml:space="preserve">ارهان محمد حسن </t>
  </si>
  <si>
    <t>اسراء یوسف قادر</t>
  </si>
  <si>
    <t>اسماء ابو زيد ابراهيم</t>
  </si>
  <si>
    <t>الفا زار اسماعيل</t>
  </si>
  <si>
    <t>ئاڤان نذیر امین</t>
  </si>
  <si>
    <t xml:space="preserve">ئه‌ڤين حكيم محمد جوكل </t>
  </si>
  <si>
    <t>امينه‌ رێبوار كريم</t>
  </si>
  <si>
    <t>امينه‌ وريا احمد</t>
  </si>
  <si>
    <t>ايناس محمد قادر</t>
  </si>
  <si>
    <t>ایلاف فرحان حیدر</t>
  </si>
  <si>
    <t xml:space="preserve">ایمان فارس محمود </t>
  </si>
  <si>
    <t>ایمان قاره‌مان مولود</t>
  </si>
  <si>
    <t>بختيار ميكائيل رشكه‌</t>
  </si>
  <si>
    <t>بلال ظاهر عبید</t>
  </si>
  <si>
    <t>بێوار ادريس حمد</t>
  </si>
  <si>
    <t>خه‌لات محمد خضر ملا</t>
  </si>
  <si>
    <t>خه‌نده‌ ئازاد صابر حسین</t>
  </si>
  <si>
    <t>داليا فتاح  مصطفی</t>
  </si>
  <si>
    <t>دلڤين جمال ابوبكر</t>
  </si>
  <si>
    <t>دلڤين كريم عارف</t>
  </si>
  <si>
    <t>دلنيا عارف محمود حميد</t>
  </si>
  <si>
    <t xml:space="preserve">ديلان عبدالله‌ محمد حسن </t>
  </si>
  <si>
    <t>رابعة يوسف احمد ملا</t>
  </si>
  <si>
    <t xml:space="preserve">رانيه‌ حميد أبراهيم سليم </t>
  </si>
  <si>
    <t xml:space="preserve">رحمه‌ فقى خليل كريم  </t>
  </si>
  <si>
    <t>رشيد شوان رشيد</t>
  </si>
  <si>
    <t>ره‌نگین سرتيب صابر</t>
  </si>
  <si>
    <t>ره‌یان مهند غانم محی الدین</t>
  </si>
  <si>
    <t>رۆژین رزگار محمدامین كریم</t>
  </si>
  <si>
    <t xml:space="preserve">ريان ابراهيم قادر </t>
  </si>
  <si>
    <t>ريان شوقي عمر محمد</t>
  </si>
  <si>
    <t>ريان نورى كاكه‌ ره‌ش</t>
  </si>
  <si>
    <t>ريان مدحت محمد زين العابدين</t>
  </si>
  <si>
    <t>رێبين سيروان احمد</t>
  </si>
  <si>
    <t>رێناس ابراهيم حمدامين</t>
  </si>
  <si>
    <t>زهراء نجات برايم</t>
  </si>
  <si>
    <t>زێدان یونس احمد رسول</t>
  </si>
  <si>
    <t>سارا صلاح اسماعيل</t>
  </si>
  <si>
    <t>سارا محمد سليمان عمر</t>
  </si>
  <si>
    <t>سازان صمد مصطفى</t>
  </si>
  <si>
    <t>ستار محمد قادر مولود</t>
  </si>
  <si>
    <t>سربست محي الدين عبدالله‌</t>
  </si>
  <si>
    <t>سعديه‌ احمد محمد امين</t>
  </si>
  <si>
    <t xml:space="preserve">سلمى سعدي موسى </t>
  </si>
  <si>
    <t>سه‌يران مجيد عزيز</t>
  </si>
  <si>
    <t xml:space="preserve">سوسن سعدي علی حمد </t>
  </si>
  <si>
    <t>سۆز رؤوف نصرالدین</t>
  </si>
  <si>
    <t>سيروان طاهر طه عبدالرحیم</t>
  </si>
  <si>
    <t>سێڤین مراد خان عبدالله‌</t>
  </si>
  <si>
    <t>شكريه‌ ئاكو مصطفی</t>
  </si>
  <si>
    <t>شهله‌ ابراهيم صالح</t>
  </si>
  <si>
    <t>شهله‌ ازاد خضر حسن</t>
  </si>
  <si>
    <t>شیرین جاسم حسین كمو</t>
  </si>
  <si>
    <t>عبد الموجود حاجی عمر</t>
  </si>
  <si>
    <t xml:space="preserve">عبدالخالق ئازاد عثمان </t>
  </si>
  <si>
    <t>عبيد شاكر اسعد</t>
  </si>
  <si>
    <t>عمر يوسف عمر</t>
  </si>
  <si>
    <t>عيشێ اسعد جلال</t>
  </si>
  <si>
    <t>فاطمه‌ خواجه كریم علی</t>
  </si>
  <si>
    <t>ڤینوس جلال كريم</t>
  </si>
  <si>
    <t>كلثوم شێخ صدیق جلال نجم الدین</t>
  </si>
  <si>
    <t>كوسر لشكر سعيد</t>
  </si>
  <si>
    <t>گه‌زه‌نگ سلێمان علی</t>
  </si>
  <si>
    <t>گوڵ شه‌وبۆ حمد اسماعیل حمد</t>
  </si>
  <si>
    <t>ماهر محمد صابر</t>
  </si>
  <si>
    <t>محمد حسين بيراومر عمر</t>
  </si>
  <si>
    <t>محمد عيسى صديق محمدامين</t>
  </si>
  <si>
    <t>محمد هیمداد رفیق حمد</t>
  </si>
  <si>
    <t>مروت بيلال محمد احمد</t>
  </si>
  <si>
    <t>مصطفی عمر علی</t>
  </si>
  <si>
    <t>مهره‌بان طارق فائق</t>
  </si>
  <si>
    <t>مه‌هتاب مسعود احمد عزیز</t>
  </si>
  <si>
    <t>ناجيه‌ أحمد همزه‌ رحمان</t>
  </si>
  <si>
    <t>ناديه‌ محسن احمد خورشيد</t>
  </si>
  <si>
    <t>نجلاء فریق حمد رحمان</t>
  </si>
  <si>
    <t>نصرالله‌ خدر عبدالله‌</t>
  </si>
  <si>
    <t>نرمين عزت احمد</t>
  </si>
  <si>
    <t>نه‌بات تحسين احمد</t>
  </si>
  <si>
    <t>نه‌زه‌ر رشدي بك حسن</t>
  </si>
  <si>
    <t xml:space="preserve">نور الهدى صابر محمد </t>
  </si>
  <si>
    <t>نيدا محمد باپیر شێخۆ</t>
  </si>
  <si>
    <t>نيهاد احمد موسى</t>
  </si>
  <si>
    <t>هه‌لگورد سالم مولان</t>
  </si>
  <si>
    <t>هه‌مت سعدي حسين</t>
  </si>
  <si>
    <t>هۆزان حسن رحمان حسين</t>
  </si>
  <si>
    <t xml:space="preserve">هيڤى فهمي لطیف </t>
  </si>
  <si>
    <t>هێژا صباح حسين خضر</t>
  </si>
  <si>
    <t>هێلين محمد قادر</t>
  </si>
  <si>
    <t xml:space="preserve">هێلین تحسين صديق قادر </t>
  </si>
  <si>
    <t>هێلین سعدي مغديد محمد امين</t>
  </si>
  <si>
    <t>هێلین شێروان عبدالله‌ مولود</t>
  </si>
  <si>
    <t>هێڵين أسماعيل عبدالله حسێن</t>
  </si>
  <si>
    <t>واردة شێرزاد قرني</t>
  </si>
  <si>
    <t>ڕێگا جلال حسین</t>
  </si>
  <si>
    <t>سفوان سلیم سلێمان</t>
  </si>
  <si>
    <t>دواخستن</t>
  </si>
  <si>
    <t>دووه‌م</t>
  </si>
  <si>
    <t>بەش: مێژوو</t>
  </si>
  <si>
    <t>ق2</t>
  </si>
  <si>
    <t>ز: 201</t>
  </si>
  <si>
    <t>ز: 202</t>
  </si>
  <si>
    <t>ز: 203</t>
  </si>
  <si>
    <t>ز: 204</t>
  </si>
  <si>
    <t>ز: 205</t>
  </si>
  <si>
    <t>ز: 206</t>
  </si>
  <si>
    <t>ز: 207</t>
  </si>
  <si>
    <t>ز: 208</t>
  </si>
  <si>
    <t>ز: 209</t>
  </si>
  <si>
    <t>ز: 210</t>
  </si>
  <si>
    <t>ز: 211</t>
  </si>
  <si>
    <t>ز: 212</t>
  </si>
  <si>
    <t>ز: 213</t>
  </si>
  <si>
    <t>ز: 214</t>
  </si>
  <si>
    <t>ز: 215</t>
  </si>
  <si>
    <t>ز: 216</t>
  </si>
  <si>
    <t>ز: 217</t>
  </si>
  <si>
    <t>ز: 218</t>
  </si>
  <si>
    <t>ز: 219</t>
  </si>
  <si>
    <t>ز: 220</t>
  </si>
  <si>
    <t>ز: 221</t>
  </si>
  <si>
    <t>ز: 222</t>
  </si>
  <si>
    <t>ز: 223</t>
  </si>
  <si>
    <t>ز: 224</t>
  </si>
  <si>
    <t>ز: 225</t>
  </si>
  <si>
    <t>ز: 226</t>
  </si>
  <si>
    <t>ز: 227</t>
  </si>
  <si>
    <t>ز: 228</t>
  </si>
  <si>
    <t>ز: 229</t>
  </si>
  <si>
    <t>ز: 230</t>
  </si>
  <si>
    <t>ز: 231</t>
  </si>
  <si>
    <t>ز: 232</t>
  </si>
  <si>
    <t>ز: 233</t>
  </si>
  <si>
    <t>ز: 234</t>
  </si>
  <si>
    <t>ز: 235</t>
  </si>
  <si>
    <t>ز: 236</t>
  </si>
  <si>
    <t>ز: 237</t>
  </si>
  <si>
    <t>ز: 238</t>
  </si>
  <si>
    <t>ز: 239</t>
  </si>
  <si>
    <t>ز: 240</t>
  </si>
  <si>
    <t>ز: 241</t>
  </si>
  <si>
    <t>ز: 242</t>
  </si>
  <si>
    <t>ز: 243</t>
  </si>
  <si>
    <t>ز: 244</t>
  </si>
  <si>
    <t>ز: 245</t>
  </si>
  <si>
    <t>ز: 246</t>
  </si>
  <si>
    <t>ز: 247</t>
  </si>
  <si>
    <t>ز: 248</t>
  </si>
  <si>
    <t>ز: 249</t>
  </si>
  <si>
    <t>ز: 250</t>
  </si>
  <si>
    <t>ز: 251</t>
  </si>
  <si>
    <t>ز: 252</t>
  </si>
  <si>
    <t>ز: 253</t>
  </si>
  <si>
    <t>ز: 254</t>
  </si>
  <si>
    <t>ز: 255</t>
  </si>
  <si>
    <t>ز: 256</t>
  </si>
  <si>
    <t>ز: 257</t>
  </si>
  <si>
    <t>ز: 258</t>
  </si>
  <si>
    <t>ز: 259</t>
  </si>
  <si>
    <t>ز: 260</t>
  </si>
  <si>
    <t>ز: 261</t>
  </si>
  <si>
    <t>ز: 262</t>
  </si>
  <si>
    <t>ز: 263</t>
  </si>
  <si>
    <t>ز: 264</t>
  </si>
  <si>
    <t>ز: 265</t>
  </si>
  <si>
    <t>ز: 266</t>
  </si>
  <si>
    <t>ز: 267</t>
  </si>
  <si>
    <t>ز: 268</t>
  </si>
  <si>
    <t>ز: 269</t>
  </si>
  <si>
    <t>ز: 270</t>
  </si>
  <si>
    <t>ز: 271</t>
  </si>
  <si>
    <t>ز: 272</t>
  </si>
  <si>
    <t>ز: 273</t>
  </si>
  <si>
    <t>ز: 274</t>
  </si>
  <si>
    <t>ز: 275</t>
  </si>
  <si>
    <t>ز: 276</t>
  </si>
  <si>
    <t>ز: 277</t>
  </si>
  <si>
    <t>ز: 278</t>
  </si>
  <si>
    <t>ز: 279</t>
  </si>
  <si>
    <t>ز: 280</t>
  </si>
  <si>
    <t>ز: 281</t>
  </si>
  <si>
    <t>ز: 282</t>
  </si>
  <si>
    <t>ز: 283</t>
  </si>
  <si>
    <t>ز: 284</t>
  </si>
  <si>
    <t>ز: 285</t>
  </si>
  <si>
    <t>ز: 286</t>
  </si>
  <si>
    <t>ز: 287</t>
  </si>
  <si>
    <t>ز: 288</t>
  </si>
  <si>
    <t>ز: 289</t>
  </si>
  <si>
    <t>ز: 290</t>
  </si>
  <si>
    <t>ز: 291</t>
  </si>
  <si>
    <t>ز: 292</t>
  </si>
  <si>
    <t>ز: 293</t>
  </si>
  <si>
    <t>ز: 294</t>
  </si>
  <si>
    <t>ز: 295</t>
  </si>
  <si>
    <t>الهام شاهين حيدر</t>
  </si>
  <si>
    <t>بيار جمال حسين</t>
  </si>
  <si>
    <t>اسراء  عمر طه محمد</t>
  </si>
  <si>
    <t xml:space="preserve">اسراء ارسلان حمدامين </t>
  </si>
  <si>
    <t>ايڤان كرێچی زرار</t>
  </si>
  <si>
    <t>اسماء طلعت أحمد على</t>
  </si>
  <si>
    <t xml:space="preserve">اسماء عبدالرحمن احمد </t>
  </si>
  <si>
    <t xml:space="preserve">اسيا توفيق كاكەويس </t>
  </si>
  <si>
    <t>ئاسؤ رحمان محمد</t>
  </si>
  <si>
    <t xml:space="preserve">ئاسيا رمضان غفور </t>
  </si>
  <si>
    <t xml:space="preserve">بێگه‌رد محسن عباس </t>
  </si>
  <si>
    <t>تارا حكيم محمد</t>
  </si>
  <si>
    <t xml:space="preserve">په‌یمان حسن محمد </t>
  </si>
  <si>
    <t>چيمه‌ن رسول عبدالله</t>
  </si>
  <si>
    <t>چنار ستار كريم صابر</t>
  </si>
  <si>
    <t>چیمه‌ن عبدالرحمن على</t>
  </si>
  <si>
    <t xml:space="preserve">خه‌نده‌ صابر حسن </t>
  </si>
  <si>
    <t xml:space="preserve">دانيا عبدالعزيز عثمان </t>
  </si>
  <si>
    <t xml:space="preserve">ده‌شنێ هۆشيار احمد </t>
  </si>
  <si>
    <t xml:space="preserve">ريان سعدالله عبدالله </t>
  </si>
  <si>
    <t>ريان سمير مصطفى</t>
  </si>
  <si>
    <t xml:space="preserve">زاهيده‌ علي احمد </t>
  </si>
  <si>
    <t xml:space="preserve">زه‌مينه‌ شوكر محمد </t>
  </si>
  <si>
    <t>زينبه‌ خليل شێخه‌</t>
  </si>
  <si>
    <t>زينة قاسم محمد</t>
  </si>
  <si>
    <t xml:space="preserve">سارێژ سيروان أسعد </t>
  </si>
  <si>
    <t xml:space="preserve">سانا كارزان عزيز </t>
  </si>
  <si>
    <t xml:space="preserve">سمیه‌ زرار مصطفى </t>
  </si>
  <si>
    <t xml:space="preserve">سوهام عبدالخالق توفيق </t>
  </si>
  <si>
    <t>سوهيله‌ قادر كريم</t>
  </si>
  <si>
    <t xml:space="preserve">سينا شێروان محمد </t>
  </si>
  <si>
    <t>شهريڤان حيدر سليمان</t>
  </si>
  <si>
    <t xml:space="preserve">فاطمة‌ احمد عثمان  </t>
  </si>
  <si>
    <t xml:space="preserve">فاطمة حمو ميرخان </t>
  </si>
  <si>
    <t xml:space="preserve">قه‌شه‌نگ أسماعيل خليل </t>
  </si>
  <si>
    <t>محمد قاسم زيندين</t>
  </si>
  <si>
    <t xml:space="preserve">محمد نبيل عمر </t>
  </si>
  <si>
    <t xml:space="preserve">مريمة شيبان عبدالقادر </t>
  </si>
  <si>
    <t xml:space="preserve">مه‌دينه‌ عمر على </t>
  </si>
  <si>
    <t xml:space="preserve">هاله‌ ادهم خضر </t>
  </si>
  <si>
    <t xml:space="preserve">هانا بارزان صابر </t>
  </si>
  <si>
    <t>هه‌ڤال يوسف ملامينه‌</t>
  </si>
  <si>
    <t xml:space="preserve">وه‌رده‌ حيدر محمد </t>
  </si>
  <si>
    <t xml:space="preserve">يسرى بكر محمد </t>
  </si>
  <si>
    <t>راژان جعفر صديق</t>
  </si>
  <si>
    <t>ق3گشتى</t>
  </si>
  <si>
    <t xml:space="preserve">احمد جمال نورالدین </t>
  </si>
  <si>
    <t xml:space="preserve">ارهان محمدحسن نعمان </t>
  </si>
  <si>
    <t>اسراء رؤستم محمد رشه‌</t>
  </si>
  <si>
    <t xml:space="preserve">اسماعيل وه‌سمان عثمان </t>
  </si>
  <si>
    <t>اسميخان صائب تمر محمد</t>
  </si>
  <si>
    <t xml:space="preserve">اڤان صالح عبدالرحمان </t>
  </si>
  <si>
    <t>اهنگ فارس يونس</t>
  </si>
  <si>
    <t xml:space="preserve">ايمان خالد رحمان </t>
  </si>
  <si>
    <t>ايمان صائب تمر محمد</t>
  </si>
  <si>
    <t xml:space="preserve">ايمان عزيز شكري </t>
  </si>
  <si>
    <t xml:space="preserve">ايمان قيس شێخ عبدالله </t>
  </si>
  <si>
    <t>ئايندە حویز محمدصالح</t>
  </si>
  <si>
    <t xml:space="preserve">بحرى أحمد محمدعلى </t>
  </si>
  <si>
    <t>بشرى عبدالله عمر</t>
  </si>
  <si>
    <t xml:space="preserve">بێگه‌رد عبدالله حسن </t>
  </si>
  <si>
    <t>په‌يام حميد محمد</t>
  </si>
  <si>
    <t xml:space="preserve">تريفه‌ أرسلان قادر  </t>
  </si>
  <si>
    <t xml:space="preserve">حکیم سلیم صابر </t>
  </si>
  <si>
    <t>خديجه‌ محمد جيزنى</t>
  </si>
  <si>
    <t xml:space="preserve">دڵخواز نضیر شکری  </t>
  </si>
  <si>
    <t>دڵسۆز مخلص خضر</t>
  </si>
  <si>
    <t>دنیا کاوە احمد</t>
  </si>
  <si>
    <t xml:space="preserve">ده‌شنێ نعمت حسن </t>
  </si>
  <si>
    <t xml:space="preserve">ريان حسين رحمان </t>
  </si>
  <si>
    <t xml:space="preserve">ريان كاك أمين قادر </t>
  </si>
  <si>
    <t xml:space="preserve">ريان محمد عبدالعزيز </t>
  </si>
  <si>
    <t>رێدوان عبدالقادر عزیز</t>
  </si>
  <si>
    <t>رێزان حويز مولود</t>
  </si>
  <si>
    <t xml:space="preserve">رێناس كريم مولود </t>
  </si>
  <si>
    <t xml:space="preserve">زهراء فارس محمد </t>
  </si>
  <si>
    <t xml:space="preserve">زه‌مان كمال فرخو </t>
  </si>
  <si>
    <t xml:space="preserve">زه‌يتون رزگار احمد </t>
  </si>
  <si>
    <t xml:space="preserve">زه‌ينب رزگار حسين </t>
  </si>
  <si>
    <t>زينب دلشاد حمد</t>
  </si>
  <si>
    <t>زينب شوان على خدر</t>
  </si>
  <si>
    <t xml:space="preserve">زينب شێخه‌ محمدأمين </t>
  </si>
  <si>
    <t xml:space="preserve">زينب محمد عزيز </t>
  </si>
  <si>
    <t>سارا لقمان باوەكر</t>
  </si>
  <si>
    <t xml:space="preserve">سارا محمد أسماعيل </t>
  </si>
  <si>
    <t xml:space="preserve">سحر صدرالدين عزيز </t>
  </si>
  <si>
    <t>سروه‌ حسين عبدالرحمن</t>
  </si>
  <si>
    <t xml:space="preserve">سعدى صباح علي </t>
  </si>
  <si>
    <t xml:space="preserve">سه‌روا هادى مصطفى </t>
  </si>
  <si>
    <t>سه‌نگين عبداللة خدر</t>
  </si>
  <si>
    <t xml:space="preserve">سيما هيوا صالح </t>
  </si>
  <si>
    <t>سەفەر حامد خضر</t>
  </si>
  <si>
    <t xml:space="preserve">شه‌پۆل دلشاد رشيد </t>
  </si>
  <si>
    <t>شيماء عبدالقادر مصطفى</t>
  </si>
  <si>
    <t>عباس محمود شاكرباشا</t>
  </si>
  <si>
    <t xml:space="preserve">عبدالقادر زياد محمد  </t>
  </si>
  <si>
    <t xml:space="preserve">على به‌رێز تحسين </t>
  </si>
  <si>
    <t>فاطمة ديوالی سليم</t>
  </si>
  <si>
    <t>فرياد اركان نبي</t>
  </si>
  <si>
    <t xml:space="preserve">ڤینۆس ئاكۆ ابراهيم  </t>
  </si>
  <si>
    <t xml:space="preserve">گه‌شبين شاكر طه </t>
  </si>
  <si>
    <t>گه‌لاوێژ محمد أحمد</t>
  </si>
  <si>
    <t>گه‌يلان پشتيوان عبداللە</t>
  </si>
  <si>
    <t xml:space="preserve">گۆران عودل عبدالصمد </t>
  </si>
  <si>
    <t xml:space="preserve">لاڤان مجيد واحد </t>
  </si>
  <si>
    <t>لڤین عزالدين ياسين</t>
  </si>
  <si>
    <t xml:space="preserve">لێوين احمد ولى </t>
  </si>
  <si>
    <t xml:space="preserve">مبين فكرى ياسين </t>
  </si>
  <si>
    <t xml:space="preserve">محمد صلاح شريف </t>
  </si>
  <si>
    <t xml:space="preserve">محمد عمر كجيل </t>
  </si>
  <si>
    <t>منال مشير مشير</t>
  </si>
  <si>
    <t xml:space="preserve">نور سيروان محمد </t>
  </si>
  <si>
    <t xml:space="preserve">نياز زرار أحمد </t>
  </si>
  <si>
    <t>هامنۆ كامران عمر</t>
  </si>
  <si>
    <t xml:space="preserve">هاوكار خواده‌ مولود </t>
  </si>
  <si>
    <t xml:space="preserve">هدى دلشاد فاتح  </t>
  </si>
  <si>
    <t>هه‌ردى زرار الياس</t>
  </si>
  <si>
    <t>هۆزان على محمود</t>
  </si>
  <si>
    <t xml:space="preserve">هيدايه‌ت فكرى شۆرۆ </t>
  </si>
  <si>
    <t xml:space="preserve">هێڤى هێمن عبدالله </t>
  </si>
  <si>
    <t xml:space="preserve">هێلين اسعد رمضان </t>
  </si>
  <si>
    <t>وطفة حكيم رسول</t>
  </si>
  <si>
    <t xml:space="preserve">وڵات عبدالالە نوری </t>
  </si>
  <si>
    <t>وه‌فا ته‌يمز قادر</t>
  </si>
  <si>
    <t xml:space="preserve">خەندە صابر حسن </t>
  </si>
  <si>
    <t xml:space="preserve">دڵبەند نجم الدین عبدالجبار </t>
  </si>
  <si>
    <t xml:space="preserve">منار عماد جبار </t>
  </si>
  <si>
    <t>میران ابراهیك لطیف</t>
  </si>
  <si>
    <t xml:space="preserve">نزیرە ادریس یوسف </t>
  </si>
  <si>
    <t>محمد مصطفی حسین</t>
  </si>
  <si>
    <t>ق3كورد</t>
  </si>
  <si>
    <t>ز: 301</t>
  </si>
  <si>
    <t>ز: 302</t>
  </si>
  <si>
    <t>ز: 303</t>
  </si>
  <si>
    <t>ز: 304</t>
  </si>
  <si>
    <t>ز: 305</t>
  </si>
  <si>
    <t>ز: 306</t>
  </si>
  <si>
    <t>ز: 307</t>
  </si>
  <si>
    <t>ز: 308</t>
  </si>
  <si>
    <t>ز: 309</t>
  </si>
  <si>
    <t>ز: 310</t>
  </si>
  <si>
    <t>ز: 311</t>
  </si>
  <si>
    <t>ز: 312</t>
  </si>
  <si>
    <t>ز: 313</t>
  </si>
  <si>
    <t>ز: 314</t>
  </si>
  <si>
    <t>ز: 315</t>
  </si>
  <si>
    <t>ز: 316</t>
  </si>
  <si>
    <t>ز: 317</t>
  </si>
  <si>
    <t>ز: 318</t>
  </si>
  <si>
    <t>ز: 319</t>
  </si>
  <si>
    <t>ز: 320</t>
  </si>
  <si>
    <t>ز: 321</t>
  </si>
  <si>
    <t>ز: 322</t>
  </si>
  <si>
    <t>ز: 323</t>
  </si>
  <si>
    <t>ز: 324</t>
  </si>
  <si>
    <t>ز: 325</t>
  </si>
  <si>
    <t>ز: 326</t>
  </si>
  <si>
    <t>ز: 327</t>
  </si>
  <si>
    <t>ز: 328</t>
  </si>
  <si>
    <t>ز: 329</t>
  </si>
  <si>
    <t>ز: 330</t>
  </si>
  <si>
    <t>ز: 331</t>
  </si>
  <si>
    <t>ز: 332</t>
  </si>
  <si>
    <t>ز: 333</t>
  </si>
  <si>
    <t>ز: 334</t>
  </si>
  <si>
    <t>ز: 335</t>
  </si>
  <si>
    <t>ز: 336</t>
  </si>
  <si>
    <t>ز: 337</t>
  </si>
  <si>
    <t>ز: 338</t>
  </si>
  <si>
    <t>ز: 339</t>
  </si>
  <si>
    <t>ز: 340</t>
  </si>
  <si>
    <t>ز: 341</t>
  </si>
  <si>
    <t>ز: 342</t>
  </si>
  <si>
    <t>ز: 343</t>
  </si>
  <si>
    <t>ز: 344</t>
  </si>
  <si>
    <t>ز: 345</t>
  </si>
  <si>
    <t>ز: 346</t>
  </si>
  <si>
    <t>ز: 401</t>
  </si>
  <si>
    <t>ز: 402</t>
  </si>
  <si>
    <t>ز: 403</t>
  </si>
  <si>
    <t>ز: 404</t>
  </si>
  <si>
    <t>ز: 405</t>
  </si>
  <si>
    <t>ز: 406</t>
  </si>
  <si>
    <t>ز: 407</t>
  </si>
  <si>
    <t>ز: 408</t>
  </si>
  <si>
    <t>ز: 409</t>
  </si>
  <si>
    <t>ز: 410</t>
  </si>
  <si>
    <t>ز: 411</t>
  </si>
  <si>
    <t>ز: 412</t>
  </si>
  <si>
    <t>ز: 413</t>
  </si>
  <si>
    <t>ز: 414</t>
  </si>
  <si>
    <t>ز: 415</t>
  </si>
  <si>
    <t>ز: 416</t>
  </si>
  <si>
    <t>ز: 417</t>
  </si>
  <si>
    <t>ز: 418</t>
  </si>
  <si>
    <t>ز: 419</t>
  </si>
  <si>
    <t>ز: 420</t>
  </si>
  <si>
    <t>ز: 421</t>
  </si>
  <si>
    <t>ز: 422</t>
  </si>
  <si>
    <t>ز: 423</t>
  </si>
  <si>
    <t>ز: 424</t>
  </si>
  <si>
    <t>ز: 425</t>
  </si>
  <si>
    <t>ز: 426</t>
  </si>
  <si>
    <t>ز: 427</t>
  </si>
  <si>
    <t>ز: 428</t>
  </si>
  <si>
    <t>ز: 429</t>
  </si>
  <si>
    <t>ز: 430</t>
  </si>
  <si>
    <t>ز: 431</t>
  </si>
  <si>
    <t>ز: 432</t>
  </si>
  <si>
    <t>ز: 433</t>
  </si>
  <si>
    <t>ز: 434</t>
  </si>
  <si>
    <t>ز: 435</t>
  </si>
  <si>
    <t>ز: 436</t>
  </si>
  <si>
    <t>ز: 437</t>
  </si>
  <si>
    <t>ز: 438</t>
  </si>
  <si>
    <t>ز: 439</t>
  </si>
  <si>
    <t>ز: 440</t>
  </si>
  <si>
    <t>ز: 441</t>
  </si>
  <si>
    <t>ز: 442</t>
  </si>
  <si>
    <t>ز: 443</t>
  </si>
  <si>
    <t>ز: 444</t>
  </si>
  <si>
    <t>ز: 445</t>
  </si>
  <si>
    <t>ز: 446</t>
  </si>
  <si>
    <t>ز: 447</t>
  </si>
  <si>
    <t>ز: 448</t>
  </si>
  <si>
    <t>ز: 449</t>
  </si>
  <si>
    <t>ز: 450</t>
  </si>
  <si>
    <t>ز: 451</t>
  </si>
  <si>
    <t>ز: 452</t>
  </si>
  <si>
    <t>ز: 453</t>
  </si>
  <si>
    <t>ز: 454</t>
  </si>
  <si>
    <t>ز: 455</t>
  </si>
  <si>
    <t>ز: 456</t>
  </si>
  <si>
    <t>ز: 457</t>
  </si>
  <si>
    <t>ز: 458</t>
  </si>
  <si>
    <t>ز: 459</t>
  </si>
  <si>
    <t>ز: 460</t>
  </si>
  <si>
    <t>ز: 461</t>
  </si>
  <si>
    <t>ز: 462</t>
  </si>
  <si>
    <t>ز: 463</t>
  </si>
  <si>
    <t>ز: 464</t>
  </si>
  <si>
    <t>ز: 465</t>
  </si>
  <si>
    <t>ز: 466</t>
  </si>
  <si>
    <t>ز: 467</t>
  </si>
  <si>
    <t>ز: 468</t>
  </si>
  <si>
    <t>ز: 469</t>
  </si>
  <si>
    <t>ز: 470</t>
  </si>
  <si>
    <t>ز: 471</t>
  </si>
  <si>
    <t>ز: 472</t>
  </si>
  <si>
    <t>ز: 473</t>
  </si>
  <si>
    <t>ز: 474</t>
  </si>
  <si>
    <t>ز: 475</t>
  </si>
  <si>
    <t>ز: 476</t>
  </si>
  <si>
    <t>ز: 477</t>
  </si>
  <si>
    <t>ز: 478</t>
  </si>
  <si>
    <t>ز: 479</t>
  </si>
  <si>
    <t>ز: 480</t>
  </si>
  <si>
    <t>ز: 481</t>
  </si>
  <si>
    <t>ز: 482</t>
  </si>
  <si>
    <t>ز: 483</t>
  </si>
  <si>
    <t>ز: 484</t>
  </si>
  <si>
    <t xml:space="preserve">احمد عباس عثمان </t>
  </si>
  <si>
    <t>احمد یوسف عثمان</t>
  </si>
  <si>
    <t xml:space="preserve">ارکان شمس الدین کریم  </t>
  </si>
  <si>
    <t>اسماء اسماعیل صابر</t>
  </si>
  <si>
    <t xml:space="preserve">اسماء ستار حمید رشید </t>
  </si>
  <si>
    <t>اسماعیل محمد حسین</t>
  </si>
  <si>
    <t>اسیا سەفەر نجم</t>
  </si>
  <si>
    <t>اشنا لقمان جلیل</t>
  </si>
  <si>
    <t xml:space="preserve">اڤین اسعد صمد </t>
  </si>
  <si>
    <t>امینە رفعت زاهیر</t>
  </si>
  <si>
    <t>امینە هادی صالح</t>
  </si>
  <si>
    <t>امینە وجیە صالح</t>
  </si>
  <si>
    <t>اومید ابوبکر عمر</t>
  </si>
  <si>
    <t xml:space="preserve">ایمان جمال محمد </t>
  </si>
  <si>
    <t>ایمان کاظم مجید حسن</t>
  </si>
  <si>
    <t>ایە مهدی محمد</t>
  </si>
  <si>
    <t>بنار عادل یوسف</t>
  </si>
  <si>
    <t xml:space="preserve">بێخال اسکندر احمد </t>
  </si>
  <si>
    <t>بێگەرد محمد علی</t>
  </si>
  <si>
    <t>بەیان شکر شریف</t>
  </si>
  <si>
    <t xml:space="preserve">پشتيوان صالح حسن </t>
  </si>
  <si>
    <t>تاڤگە شیرزاد عزیز</t>
  </si>
  <si>
    <t>خولە سالار انور</t>
  </si>
  <si>
    <t>خولە فاروق نامق</t>
  </si>
  <si>
    <t xml:space="preserve">خیال عدى جوهر   </t>
  </si>
  <si>
    <t>داناز علی عمر</t>
  </si>
  <si>
    <t>دلال بکر صابر</t>
  </si>
  <si>
    <t>دڵساف مصلح عبدالله</t>
  </si>
  <si>
    <t>دونیا عبدالکریم محمد</t>
  </si>
  <si>
    <t>ردوان حاجی حال</t>
  </si>
  <si>
    <t>رویدا ابراهیم محمد</t>
  </si>
  <si>
    <t>رۆژان برهان علی فارس</t>
  </si>
  <si>
    <t xml:space="preserve">ريان رياض شفيق </t>
  </si>
  <si>
    <t>ريان صديق حسن</t>
  </si>
  <si>
    <t>ريان كاكة خان اسماعيل</t>
  </si>
  <si>
    <t>رێبەند حمدامین احمد</t>
  </si>
  <si>
    <t>رێناس رحمان سلیم</t>
  </si>
  <si>
    <t>ریان حمدامین خدر حسین</t>
  </si>
  <si>
    <t>ریان محمد حدی</t>
  </si>
  <si>
    <t>زبيده صلاح نور</t>
  </si>
  <si>
    <t xml:space="preserve">زلیخا عبید محمد </t>
  </si>
  <si>
    <t>زینب سەرکەوت کریم</t>
  </si>
  <si>
    <t>ژیلە هەژار کاکل حسین</t>
  </si>
  <si>
    <t>سازگار مامند ياسين</t>
  </si>
  <si>
    <t>سانا هێرش مغدید</t>
  </si>
  <si>
    <t>سکالا جمعە عبداللە</t>
  </si>
  <si>
    <t>سمية محسين سعيد</t>
  </si>
  <si>
    <t>سۆما رشاد زياد</t>
  </si>
  <si>
    <t xml:space="preserve">سەحەر سیاخان عزالدین </t>
  </si>
  <si>
    <t>سەیران محمد عمر</t>
  </si>
  <si>
    <t>شکۆفە هاشم احمد</t>
  </si>
  <si>
    <t xml:space="preserve">شۆخان ستار حمد امين </t>
  </si>
  <si>
    <t>شیلان یوسف احمد</t>
  </si>
  <si>
    <t>شەوبۆ کانبی جمیل طە</t>
  </si>
  <si>
    <t>شەیما هادی احمد</t>
  </si>
  <si>
    <t xml:space="preserve">صالح احمد حسن محمود </t>
  </si>
  <si>
    <t xml:space="preserve">عبدالله احمد رسول </t>
  </si>
  <si>
    <t xml:space="preserve">عبدالله مازن بشیر اسماعیل </t>
  </si>
  <si>
    <t>عبدالله مصطفى عمر</t>
  </si>
  <si>
    <t>عزیز عمر قادر</t>
  </si>
  <si>
    <t xml:space="preserve">علی جمیل رسول </t>
  </si>
  <si>
    <t>عیسى یوسف بکر</t>
  </si>
  <si>
    <t>فاطمة صالح يوسف احمد</t>
  </si>
  <si>
    <t>فاطمە جبار  اسعد</t>
  </si>
  <si>
    <t>فاطمە ياور عمر</t>
  </si>
  <si>
    <t>فرهاد علی عببدالله</t>
  </si>
  <si>
    <t>کامەران کاوە طە</t>
  </si>
  <si>
    <t>کنار ظاهر خالد</t>
  </si>
  <si>
    <t>گەشاو عثمان عمر</t>
  </si>
  <si>
    <t>گەوهر عدنان كريم</t>
  </si>
  <si>
    <t>لاڤان سفین عولا</t>
  </si>
  <si>
    <t xml:space="preserve">ليلى مخلص صالح </t>
  </si>
  <si>
    <t>محمد ابوبکر اسماعیل</t>
  </si>
  <si>
    <t>محمد اسماعیل صابر</t>
  </si>
  <si>
    <t>محمد بایز طە محمدامین</t>
  </si>
  <si>
    <t xml:space="preserve">محمد جمعة رحمن حمەرەش </t>
  </si>
  <si>
    <t>محمد جوهر صوفى</t>
  </si>
  <si>
    <t>محمد حیدر صابر</t>
  </si>
  <si>
    <t>محمد صابر محمد</t>
  </si>
  <si>
    <t xml:space="preserve">محمد طه یاسین </t>
  </si>
  <si>
    <t xml:space="preserve">محمد محسن رحمان </t>
  </si>
  <si>
    <t>محمود مسليم حسيب</t>
  </si>
  <si>
    <t>محمود شوان رسول</t>
  </si>
  <si>
    <t>مروە قاسم محمد</t>
  </si>
  <si>
    <t>مصطفى ازاد مصطفى</t>
  </si>
  <si>
    <t xml:space="preserve">مؤيد وليد ياسين </t>
  </si>
  <si>
    <t>ناديە روستم مولود</t>
  </si>
  <si>
    <t xml:space="preserve">نشمیل علی عبداللە </t>
  </si>
  <si>
    <t xml:space="preserve">هاوژین محمد قادر </t>
  </si>
  <si>
    <t xml:space="preserve">هناء نوزاد صديق </t>
  </si>
  <si>
    <t>هۆزان محسين قادر</t>
  </si>
  <si>
    <t>هیشام هاشم محمد</t>
  </si>
  <si>
    <t>هیلین مظفر حمدامین</t>
  </si>
  <si>
    <t>هەردی عبداللە محمود</t>
  </si>
  <si>
    <t xml:space="preserve">وفاء عونی یوسف </t>
  </si>
  <si>
    <t>یوسف عبداللە احمد فقی</t>
  </si>
  <si>
    <t>یونس ادریس صادق</t>
  </si>
  <si>
    <t>ق4كورد</t>
  </si>
  <si>
    <t>ز: 601</t>
  </si>
  <si>
    <t>ز: 602</t>
  </si>
  <si>
    <t>ز: 603</t>
  </si>
  <si>
    <t>ز: 604</t>
  </si>
  <si>
    <t>ز: 605</t>
  </si>
  <si>
    <t>ز: 606</t>
  </si>
  <si>
    <t>ز: 607</t>
  </si>
  <si>
    <t>ز: 608</t>
  </si>
  <si>
    <t>ز: 609</t>
  </si>
  <si>
    <t>ز: 610</t>
  </si>
  <si>
    <t>ز: 611</t>
  </si>
  <si>
    <t>ز: 612</t>
  </si>
  <si>
    <t>ز: 613</t>
  </si>
  <si>
    <t>ز: 614</t>
  </si>
  <si>
    <t>ز: 615</t>
  </si>
  <si>
    <t>ز: 616</t>
  </si>
  <si>
    <t>ز: 617</t>
  </si>
  <si>
    <t>ز: 618</t>
  </si>
  <si>
    <t>ز: 619</t>
  </si>
  <si>
    <t>ز: 620</t>
  </si>
  <si>
    <t>ز: 621</t>
  </si>
  <si>
    <t>ز: 622</t>
  </si>
  <si>
    <t>ز: 623</t>
  </si>
  <si>
    <t>ز: 624</t>
  </si>
  <si>
    <t>ز: 625</t>
  </si>
  <si>
    <t>ز: 626</t>
  </si>
  <si>
    <t>ز: 627</t>
  </si>
  <si>
    <t>ز: 628</t>
  </si>
  <si>
    <t>ز: 629</t>
  </si>
  <si>
    <t>ز: 630</t>
  </si>
  <si>
    <t>ز: 631</t>
  </si>
  <si>
    <t>ز: 632</t>
  </si>
  <si>
    <t>ز: 633</t>
  </si>
  <si>
    <t>ز: 634</t>
  </si>
  <si>
    <t>ز: 635</t>
  </si>
  <si>
    <t>ز: 636</t>
  </si>
  <si>
    <t>ز: 637</t>
  </si>
  <si>
    <t>ز: 638</t>
  </si>
  <si>
    <t>ز: 639</t>
  </si>
  <si>
    <t>ز: 640</t>
  </si>
  <si>
    <t>ز: 641</t>
  </si>
  <si>
    <t>ز: 642</t>
  </si>
  <si>
    <t>ز: 643</t>
  </si>
  <si>
    <t>ز: 644</t>
  </si>
  <si>
    <t>ز: 645</t>
  </si>
  <si>
    <t>ز: 646</t>
  </si>
  <si>
    <t>ز: 647</t>
  </si>
  <si>
    <t>ز: 648</t>
  </si>
  <si>
    <t>ز: 649</t>
  </si>
  <si>
    <t>ز: 650</t>
  </si>
  <si>
    <t>ز: 651</t>
  </si>
  <si>
    <t>ز: 652</t>
  </si>
  <si>
    <t>ز: 653</t>
  </si>
  <si>
    <t>ز: 654</t>
  </si>
  <si>
    <t>ز: 655</t>
  </si>
  <si>
    <t>ز: 656</t>
  </si>
  <si>
    <t>ز: 657</t>
  </si>
  <si>
    <t>ز: 658</t>
  </si>
  <si>
    <t>ز: 659</t>
  </si>
  <si>
    <t>ز: 660</t>
  </si>
  <si>
    <t>ز: 661</t>
  </si>
  <si>
    <t>ز: 662</t>
  </si>
  <si>
    <t>ز: 663</t>
  </si>
  <si>
    <t>ز: 664</t>
  </si>
  <si>
    <t>ز: 665</t>
  </si>
  <si>
    <t>ز: 666</t>
  </si>
  <si>
    <t>ز: 667</t>
  </si>
  <si>
    <t>ز: 668</t>
  </si>
  <si>
    <t>ز: 669</t>
  </si>
  <si>
    <t>ز: 670</t>
  </si>
  <si>
    <t>ز: 671</t>
  </si>
  <si>
    <t>ز: 672</t>
  </si>
  <si>
    <t>ز: 673</t>
  </si>
  <si>
    <t>ز: 674</t>
  </si>
  <si>
    <t>ز: 675</t>
  </si>
  <si>
    <t>ز: 676</t>
  </si>
  <si>
    <t>ز: 677</t>
  </si>
  <si>
    <t>ز: 678</t>
  </si>
  <si>
    <t>ز: 679</t>
  </si>
  <si>
    <t>ز: 680</t>
  </si>
  <si>
    <t>ز: 681</t>
  </si>
  <si>
    <t>ز: 682</t>
  </si>
  <si>
    <t>ز: 683</t>
  </si>
  <si>
    <t>ز: 684</t>
  </si>
  <si>
    <t>ز: 685</t>
  </si>
  <si>
    <t>ز: 686</t>
  </si>
  <si>
    <t>ز: 687</t>
  </si>
  <si>
    <t>ز: 688</t>
  </si>
  <si>
    <t>ز: 689</t>
  </si>
  <si>
    <t>ز: 690</t>
  </si>
  <si>
    <t>ز: 691</t>
  </si>
  <si>
    <t>ز: 692</t>
  </si>
  <si>
    <t>ز: 693</t>
  </si>
  <si>
    <t>ز: 694</t>
  </si>
  <si>
    <t>ز: 695</t>
  </si>
  <si>
    <t>ز: 696</t>
  </si>
  <si>
    <t>ز: 697</t>
  </si>
  <si>
    <t>احمد صباح مصطفى</t>
  </si>
  <si>
    <t>اسراء ادریس ادم</t>
  </si>
  <si>
    <t>اسراء علی سلێمان</t>
  </si>
  <si>
    <t>اسراء کاوە مغدید</t>
  </si>
  <si>
    <t>اسماء سردار جلال</t>
  </si>
  <si>
    <t>اسماء محی الدین کانبی</t>
  </si>
  <si>
    <t>اشنا عبدالله حمدامین</t>
  </si>
  <si>
    <t xml:space="preserve">اشنا عولا احمد </t>
  </si>
  <si>
    <t>اڤان ستار سلێمان</t>
  </si>
  <si>
    <t>اڤین شوان سمکۆ</t>
  </si>
  <si>
    <t xml:space="preserve">الاء تحسين محمد اومر </t>
  </si>
  <si>
    <t xml:space="preserve">ایلاف صباح مصطفى </t>
  </si>
  <si>
    <t>بێلاف فارس مرشد</t>
  </si>
  <si>
    <t xml:space="preserve">بیگرد حیدر محمد علی </t>
  </si>
  <si>
    <t xml:space="preserve">بیگرد کادح سعید محمد </t>
  </si>
  <si>
    <t>بەناز خورشید مجید</t>
  </si>
  <si>
    <t xml:space="preserve">پەیام زرار مامند </t>
  </si>
  <si>
    <t>پەیام فخرالدین حمدامین</t>
  </si>
  <si>
    <t>پەیام فؤاد حسن</t>
  </si>
  <si>
    <t xml:space="preserve">چرا یاسین محمدامین </t>
  </si>
  <si>
    <t>خدیجە عزیز سلیمان</t>
  </si>
  <si>
    <t>دانا خلیل طە</t>
  </si>
  <si>
    <t>دلیڤان عادل عبدالله</t>
  </si>
  <si>
    <t>دڵسۆز ولی اسماعیل</t>
  </si>
  <si>
    <t>ديانا يلماز فايق</t>
  </si>
  <si>
    <t xml:space="preserve">دیلان رقیب عزیز </t>
  </si>
  <si>
    <t xml:space="preserve">راژان احمد حسین </t>
  </si>
  <si>
    <t>رویدە فائق عبدالقادر</t>
  </si>
  <si>
    <t>رۆژان محى الدين احمد</t>
  </si>
  <si>
    <t xml:space="preserve">رۆشنا جلال احمد </t>
  </si>
  <si>
    <t>ریان طە طاهر حمد</t>
  </si>
  <si>
    <t xml:space="preserve">ریان عبدالعزیز ابراهیم </t>
  </si>
  <si>
    <t>ریان فاخر سلیم</t>
  </si>
  <si>
    <t>رەیان برهان سلێمان</t>
  </si>
  <si>
    <t xml:space="preserve">زریان عثمان محمد </t>
  </si>
  <si>
    <t>زلفان بحری ابوزید</t>
  </si>
  <si>
    <t xml:space="preserve">زهراء اکرم موسى </t>
  </si>
  <si>
    <t>زینب گیلان عبدالقادر</t>
  </si>
  <si>
    <t xml:space="preserve">زینە یاسین علی </t>
  </si>
  <si>
    <t>زەردەشت مشیر طاهر</t>
  </si>
  <si>
    <t xml:space="preserve">ژیان جنگی مجید </t>
  </si>
  <si>
    <t>سارا سامی ابراهیم</t>
  </si>
  <si>
    <t>سارا فاضل عولا</t>
  </si>
  <si>
    <t xml:space="preserve">سارا کاوە رزاق </t>
  </si>
  <si>
    <t>سارا یاسین عزیز احمد</t>
  </si>
  <si>
    <t xml:space="preserve">سازگار جلال محمد </t>
  </si>
  <si>
    <t xml:space="preserve">ساکار نیاز سمایل </t>
  </si>
  <si>
    <t xml:space="preserve">سانا تحسين حمدامين </t>
  </si>
  <si>
    <t>سانا سرباز ضاهر</t>
  </si>
  <si>
    <t xml:space="preserve">سماحة یاسین شیخە </t>
  </si>
  <si>
    <t>سمية عبدالخالق عزيز</t>
  </si>
  <si>
    <t>سمية عبدالكريم عمر</t>
  </si>
  <si>
    <t xml:space="preserve">سمية فريدون شاكر </t>
  </si>
  <si>
    <t>سمية محمد احمد</t>
  </si>
  <si>
    <t xml:space="preserve">سمیە سردار محمد </t>
  </si>
  <si>
    <t>سمیە فاریق سلیم</t>
  </si>
  <si>
    <t xml:space="preserve">سیامند صلاح عثمان </t>
  </si>
  <si>
    <t xml:space="preserve">شلێر مامند حسن </t>
  </si>
  <si>
    <t>شۆخان أنور عبدالله</t>
  </si>
  <si>
    <t xml:space="preserve">شیلان یاسین غریب </t>
  </si>
  <si>
    <t>شەنگە اسکندر علی سعید</t>
  </si>
  <si>
    <t xml:space="preserve">شەونم شاکر محمد </t>
  </si>
  <si>
    <t xml:space="preserve">شەیما ابراهیم حسن </t>
  </si>
  <si>
    <t xml:space="preserve">عائيشة جاسم محمدامين </t>
  </si>
  <si>
    <t xml:space="preserve">عبيد سليم مرادخان </t>
  </si>
  <si>
    <t>على غازى ظاهر</t>
  </si>
  <si>
    <t>فخرية عصام الدين خدر</t>
  </si>
  <si>
    <t>فريشتة غازى خالد</t>
  </si>
  <si>
    <t>قمرناز طاهر محمد</t>
  </si>
  <si>
    <t>کاڵێ امیر نورى</t>
  </si>
  <si>
    <t xml:space="preserve">کامران وجیه حسن </t>
  </si>
  <si>
    <t xml:space="preserve">کوثر زرار حمد </t>
  </si>
  <si>
    <t>کوثر زوبیر محمد</t>
  </si>
  <si>
    <t>لانە ابوبكر محمد</t>
  </si>
  <si>
    <t>لانە ارسلان حمد</t>
  </si>
  <si>
    <t xml:space="preserve">لیلى صلاح الدین عثمان </t>
  </si>
  <si>
    <t>محمد احمد وسمان</t>
  </si>
  <si>
    <t xml:space="preserve">محمد اسماعیل محمد </t>
  </si>
  <si>
    <t xml:space="preserve">محمد خضر مصطفى </t>
  </si>
  <si>
    <t>محمد رمضان احمد</t>
  </si>
  <si>
    <t>مریمە عبدالرحمن محمد</t>
  </si>
  <si>
    <t xml:space="preserve">مژدە عبدالرحمن اسماعيل </t>
  </si>
  <si>
    <t>منيرة صمد عزيز</t>
  </si>
  <si>
    <t>نارین محمد محمود</t>
  </si>
  <si>
    <t xml:space="preserve">ناسدە سمیر مراد محمد </t>
  </si>
  <si>
    <t xml:space="preserve">نیگار ستار اسماعیل </t>
  </si>
  <si>
    <t xml:space="preserve">هاوناز رضا حسن </t>
  </si>
  <si>
    <t xml:space="preserve">هدى جمعة محمد </t>
  </si>
  <si>
    <t>هدى رحمان عبدالله</t>
  </si>
  <si>
    <t xml:space="preserve">هێلین ارسلان عبدالقادر </t>
  </si>
  <si>
    <t>هەلمەت حسن قادر</t>
  </si>
  <si>
    <t xml:space="preserve">هەوار کریم عبدالحمید  </t>
  </si>
  <si>
    <t>وفاء اسماعیل فتحی</t>
  </si>
  <si>
    <t>یوسف زرار صابر</t>
  </si>
  <si>
    <t>ق4گشتى</t>
  </si>
  <si>
    <t>ز: 701</t>
  </si>
  <si>
    <t>ز: 702</t>
  </si>
  <si>
    <t>ز: 703</t>
  </si>
  <si>
    <t>ز: 704</t>
  </si>
  <si>
    <t>ز: 705</t>
  </si>
  <si>
    <t>ز: 706</t>
  </si>
  <si>
    <t>ز: 707</t>
  </si>
  <si>
    <t>ز: 708</t>
  </si>
  <si>
    <t>ز: 709</t>
  </si>
  <si>
    <t>ز: 710</t>
  </si>
  <si>
    <t>ز: 711</t>
  </si>
  <si>
    <t>ز: 712</t>
  </si>
  <si>
    <t>ز: 713</t>
  </si>
  <si>
    <t>ز: 714</t>
  </si>
  <si>
    <t>ز: 715</t>
  </si>
  <si>
    <t>ز: 716</t>
  </si>
  <si>
    <t>ز: 717</t>
  </si>
  <si>
    <t>ز: 718</t>
  </si>
  <si>
    <t>ز: 719</t>
  </si>
  <si>
    <t>ز: 720</t>
  </si>
  <si>
    <t>ز: 721</t>
  </si>
  <si>
    <t>ز: 722</t>
  </si>
  <si>
    <t>ز: 723</t>
  </si>
  <si>
    <t>ز: 724</t>
  </si>
  <si>
    <t>ز: 725</t>
  </si>
  <si>
    <t>ز: 726</t>
  </si>
  <si>
    <t>ز: 727</t>
  </si>
  <si>
    <t>ز: 728</t>
  </si>
  <si>
    <t>ز: 729</t>
  </si>
  <si>
    <t>ز: 730</t>
  </si>
  <si>
    <t>ز: 731</t>
  </si>
  <si>
    <t>ز: 732</t>
  </si>
  <si>
    <t>ز: 733</t>
  </si>
  <si>
    <t>ز: 734</t>
  </si>
  <si>
    <t>ز: 735</t>
  </si>
  <si>
    <t>ز: 736</t>
  </si>
  <si>
    <t>ز: 737</t>
  </si>
  <si>
    <t>ز: 738</t>
  </si>
  <si>
    <t>ز: 739</t>
  </si>
  <si>
    <t>ز: 740</t>
  </si>
  <si>
    <t>ز: 741</t>
  </si>
  <si>
    <t>ز: 742</t>
  </si>
  <si>
    <t>ز: 743</t>
  </si>
  <si>
    <t>ز: 744</t>
  </si>
  <si>
    <t>ز: 745</t>
  </si>
  <si>
    <t>ز: 746</t>
  </si>
  <si>
    <t>ز: 747</t>
  </si>
  <si>
    <t>ز: 748</t>
  </si>
  <si>
    <t>ز: 749</t>
  </si>
  <si>
    <t>ز: 750</t>
  </si>
  <si>
    <t>ز: 751</t>
  </si>
  <si>
    <t>ز: 752</t>
  </si>
  <si>
    <t>ز: 753</t>
  </si>
  <si>
    <t>ز: 754</t>
  </si>
  <si>
    <t>ز: 755</t>
  </si>
  <si>
    <t>ز: 756</t>
  </si>
  <si>
    <t>ز: 757</t>
  </si>
  <si>
    <t>ز: 758</t>
  </si>
  <si>
    <t>ز: 759</t>
  </si>
  <si>
    <t>ز: 760</t>
  </si>
  <si>
    <t>ز: 761</t>
  </si>
  <si>
    <t>ز: 762</t>
  </si>
  <si>
    <t>ز: 763</t>
  </si>
  <si>
    <t>ز: 764</t>
  </si>
  <si>
    <t>ز: 765</t>
  </si>
  <si>
    <t>ز: 766</t>
  </si>
  <si>
    <t>ز: 767</t>
  </si>
  <si>
    <t>ز: 768</t>
  </si>
  <si>
    <t>ز: 769</t>
  </si>
  <si>
    <t>ز: 770</t>
  </si>
  <si>
    <t>ز: 771</t>
  </si>
  <si>
    <t>ز: 772</t>
  </si>
  <si>
    <t>ز: 773</t>
  </si>
  <si>
    <t>ز: 774</t>
  </si>
  <si>
    <t>ز: 775</t>
  </si>
  <si>
    <t>ز: 776</t>
  </si>
  <si>
    <t>ز: 777</t>
  </si>
  <si>
    <t>ز: 778</t>
  </si>
  <si>
    <t>ز: 779</t>
  </si>
  <si>
    <t>ز: 780</t>
  </si>
  <si>
    <t>ز: 781</t>
  </si>
  <si>
    <t>ز: 782</t>
  </si>
  <si>
    <t>ز: 783</t>
  </si>
  <si>
    <t>ز: 784</t>
  </si>
  <si>
    <t>ز: 785</t>
  </si>
  <si>
    <t>ز: 786</t>
  </si>
  <si>
    <t>ز: 787</t>
  </si>
  <si>
    <t>ز: 788</t>
  </si>
  <si>
    <t>ز: 789</t>
  </si>
  <si>
    <t>ز: 790</t>
  </si>
  <si>
    <t>ز: 791</t>
  </si>
  <si>
    <t>ز: 792</t>
  </si>
  <si>
    <t>ز: 793</t>
  </si>
  <si>
    <t>ز: 794</t>
  </si>
  <si>
    <r>
      <t>م</t>
    </r>
    <r>
      <rPr>
        <sz val="12"/>
        <rFont val="Zanest _ Ghlbish"/>
        <charset val="178"/>
      </rPr>
      <t>يزووى دةولةتى ئومةوى</t>
    </r>
  </si>
  <si>
    <t>ژمارەی یەكە:3</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</si>
</sst>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1"/>
      <color theme="1"/>
      <name val="Noto Naskh Arabic"/>
      <family val="2"/>
    </font>
    <font>
      <b/>
      <sz val="14"/>
      <color theme="1"/>
      <name val="Noto Naskh Arabic"/>
      <family val="2"/>
    </font>
    <font>
      <b/>
      <sz val="14"/>
      <name val="Noto Naskh Arabic"/>
      <family val="2"/>
    </font>
    <font>
      <sz val="12"/>
      <name val="Zanest _ Ghlbish"/>
      <charset val="178"/>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5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double">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14" fillId="0" borderId="0"/>
  </cellStyleXfs>
  <cellXfs count="182">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8" fillId="0" borderId="0" xfId="0" applyFont="1" applyFill="1" applyBorder="1" applyAlignment="1">
      <alignment horizontal="right"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8" fillId="0" borderId="16" xfId="0" applyFont="1" applyFill="1" applyBorder="1" applyAlignment="1">
      <alignment vertical="center" wrapText="1"/>
    </xf>
    <xf numFmtId="0" fontId="8" fillId="0" borderId="46" xfId="0" applyFont="1" applyFill="1" applyBorder="1" applyAlignment="1">
      <alignment vertical="center"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9" fontId="11" fillId="0" borderId="17" xfId="0" applyNumberFormat="1" applyFont="1" applyFill="1" applyBorder="1" applyAlignment="1">
      <alignment horizontal="center" vertical="center" wrapText="1" shrinkToFit="1"/>
    </xf>
    <xf numFmtId="0" fontId="16" fillId="0" borderId="17" xfId="0" applyFont="1" applyBorder="1"/>
    <xf numFmtId="0" fontId="11" fillId="0" borderId="28"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49" xfId="0" applyFont="1" applyFill="1" applyBorder="1" applyAlignment="1">
      <alignment horizontal="center" vertical="center" wrapText="1"/>
    </xf>
    <xf numFmtId="1" fontId="11" fillId="0" borderId="17" xfId="0" applyNumberFormat="1" applyFont="1" applyFill="1" applyBorder="1" applyAlignment="1">
      <alignment horizontal="center"/>
    </xf>
    <xf numFmtId="0" fontId="8" fillId="0" borderId="17" xfId="0" applyFont="1" applyFill="1" applyBorder="1" applyAlignment="1">
      <alignment horizontal="right" wrapText="1"/>
    </xf>
    <xf numFmtId="0" fontId="0" fillId="0" borderId="0" xfId="0" applyAlignment="1">
      <alignment horizontal="center" vertical="center"/>
    </xf>
    <xf numFmtId="0" fontId="17" fillId="0" borderId="17" xfId="0" applyFont="1" applyBorder="1" applyAlignment="1">
      <alignment horizontal="center" vertical="center"/>
    </xf>
    <xf numFmtId="0" fontId="18" fillId="0" borderId="0" xfId="0" applyFont="1" applyAlignment="1">
      <alignment horizontal="center" vertical="center"/>
    </xf>
    <xf numFmtId="0" fontId="18" fillId="0" borderId="17" xfId="0" applyFont="1" applyBorder="1" applyAlignment="1">
      <alignment horizontal="center" vertical="center"/>
    </xf>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9" fillId="0" borderId="36" xfId="0" applyFont="1" applyFill="1" applyBorder="1" applyAlignment="1">
      <alignment horizontal="center"/>
    </xf>
    <xf numFmtId="0" fontId="9" fillId="0" borderId="24" xfId="0" applyFont="1" applyFill="1" applyBorder="1" applyAlignment="1">
      <alignment horizontal="center"/>
    </xf>
    <xf numFmtId="0" fontId="9" fillId="0" borderId="50" xfId="0" applyFont="1" applyFill="1" applyBorder="1" applyAlignment="1">
      <alignment horizontal="center"/>
    </xf>
    <xf numFmtId="0" fontId="7" fillId="0" borderId="41" xfId="0" applyFont="1" applyFill="1" applyBorder="1" applyAlignment="1">
      <alignment horizontal="right" vertical="center" wrapText="1"/>
    </xf>
    <xf numFmtId="0" fontId="7" fillId="0" borderId="16" xfId="0" applyFont="1" applyFill="1" applyBorder="1" applyAlignment="1">
      <alignment horizontal="right" vertical="center" wrapText="1"/>
    </xf>
    <xf numFmtId="0" fontId="7" fillId="0" borderId="43" xfId="0" applyFont="1" applyFill="1" applyBorder="1" applyAlignment="1">
      <alignment horizontal="right" vertical="center" wrapText="1"/>
    </xf>
    <xf numFmtId="0" fontId="7" fillId="0" borderId="45" xfId="0" applyFont="1" applyFill="1" applyBorder="1" applyAlignment="1">
      <alignment horizontal="right" vertical="center" wrapText="1"/>
    </xf>
    <xf numFmtId="0" fontId="7" fillId="0" borderId="6" xfId="0" applyFont="1" applyFill="1" applyBorder="1" applyAlignment="1">
      <alignment horizontal="right" vertical="center" wrapText="1"/>
    </xf>
    <xf numFmtId="0" fontId="7" fillId="0" borderId="39"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40" xfId="0" applyFont="1" applyFill="1" applyBorder="1" applyAlignment="1">
      <alignment horizontal="center" vertical="center" wrapText="1"/>
    </xf>
    <xf numFmtId="0" fontId="11" fillId="0" borderId="40" xfId="0" applyFont="1" applyFill="1" applyBorder="1" applyAlignment="1">
      <alignment horizontal="center" vertical="center" wrapText="1" shrinkToFit="1"/>
    </xf>
    <xf numFmtId="0" fontId="11" fillId="0" borderId="47" xfId="0" applyFont="1" applyFill="1" applyBorder="1" applyAlignment="1">
      <alignment horizontal="center" vertical="center" wrapText="1" shrinkToFit="1"/>
    </xf>
    <xf numFmtId="0" fontId="7" fillId="0" borderId="0"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Fill="1" applyBorder="1" applyAlignment="1">
      <alignment horizontal="right" vertical="center" wrapText="1"/>
    </xf>
    <xf numFmtId="0" fontId="8" fillId="0" borderId="42" xfId="0" applyFont="1" applyFill="1" applyBorder="1" applyAlignment="1">
      <alignment horizontal="right" vertical="center" wrapText="1"/>
    </xf>
    <xf numFmtId="0" fontId="8" fillId="0" borderId="44" xfId="0" applyFont="1" applyFill="1" applyBorder="1" applyAlignment="1">
      <alignment horizontal="right"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RowHeight="18.75"/>
  <cols>
    <col min="1" max="1" width="5" style="88" customWidth="1"/>
    <col min="2" max="2" width="31.7109375" style="91" customWidth="1"/>
    <col min="3" max="3" width="5.7109375" style="77" customWidth="1"/>
    <col min="4" max="4" width="8.85546875" style="77" customWidth="1"/>
    <col min="5" max="5" width="6.5703125" style="77" customWidth="1"/>
    <col min="6" max="6" width="5.7109375" style="77" customWidth="1"/>
    <col min="7" max="7" width="9.140625" style="77"/>
    <col min="8" max="8" width="9.85546875" style="77" customWidth="1"/>
    <col min="9" max="9" width="6.42578125" style="77" customWidth="1"/>
    <col min="10" max="10" width="5.7109375" style="77" customWidth="1"/>
    <col min="11" max="11" width="6.28515625" style="77" customWidth="1"/>
    <col min="12" max="12" width="8.85546875" style="77" customWidth="1"/>
    <col min="13" max="13" width="9.85546875" style="77" customWidth="1"/>
    <col min="14" max="14" width="9.140625" style="77"/>
    <col min="15" max="15" width="8.85546875" style="77" bestFit="1" customWidth="1"/>
    <col min="16" max="16" width="8.85546875" style="77" customWidth="1"/>
    <col min="17" max="18" width="0" style="77" hidden="1" customWidth="1"/>
    <col min="19" max="16384" width="9.140625" style="77"/>
  </cols>
  <sheetData>
    <row r="1" spans="1:23" ht="23.1" customHeight="1">
      <c r="A1" s="124" t="e">
        <f>#REF!</f>
        <v>#REF!</v>
      </c>
      <c r="B1" s="124"/>
      <c r="C1" s="75"/>
      <c r="D1" s="75"/>
      <c r="E1" s="75"/>
      <c r="F1" s="125" t="s">
        <v>71</v>
      </c>
      <c r="G1" s="125"/>
      <c r="H1" s="125"/>
      <c r="I1" s="125"/>
      <c r="J1" s="75"/>
      <c r="K1" s="75"/>
      <c r="L1" s="75"/>
      <c r="M1" s="75"/>
      <c r="N1" s="76" t="e">
        <f>#REF!</f>
        <v>#REF!</v>
      </c>
      <c r="O1" s="126" t="e">
        <f>#REF!</f>
        <v>#REF!</v>
      </c>
      <c r="P1" s="126"/>
    </row>
    <row r="2" spans="1:23" ht="23.1" customHeight="1">
      <c r="A2" s="124" t="e">
        <f>#REF!</f>
        <v>#REF!</v>
      </c>
      <c r="B2" s="124"/>
      <c r="C2" s="68"/>
      <c r="D2" s="68"/>
      <c r="E2" s="125" t="e">
        <f>#REF!</f>
        <v>#REF!</v>
      </c>
      <c r="F2" s="125"/>
      <c r="G2" s="125"/>
      <c r="H2" s="125"/>
      <c r="I2" s="125"/>
      <c r="J2" s="125"/>
      <c r="K2" s="73"/>
      <c r="L2" s="68"/>
      <c r="M2" s="68"/>
      <c r="N2" s="68" t="s">
        <v>11</v>
      </c>
      <c r="O2" s="126" t="s">
        <v>3</v>
      </c>
      <c r="P2" s="127"/>
    </row>
    <row r="3" spans="1:23" ht="22.5" customHeight="1" thickBot="1">
      <c r="A3" s="124" t="e">
        <f>#REF!</f>
        <v>#REF!</v>
      </c>
      <c r="B3" s="124"/>
      <c r="C3" s="68"/>
      <c r="D3" s="68"/>
      <c r="E3" s="128" t="e">
        <f>#REF!</f>
        <v>#REF!</v>
      </c>
      <c r="F3" s="128"/>
      <c r="G3" s="128"/>
      <c r="H3" s="128"/>
      <c r="I3" s="128"/>
      <c r="J3" s="128"/>
      <c r="K3" s="19"/>
      <c r="L3" s="68"/>
      <c r="M3" s="68"/>
      <c r="N3" s="129" t="s">
        <v>10</v>
      </c>
      <c r="O3" s="129"/>
      <c r="P3" s="89">
        <v>4</v>
      </c>
    </row>
    <row r="4" spans="1:23" ht="30.75" customHeight="1" thickBot="1">
      <c r="A4" s="135" t="s">
        <v>0</v>
      </c>
      <c r="B4" s="133" t="s">
        <v>1</v>
      </c>
      <c r="C4" s="130" t="s">
        <v>66</v>
      </c>
      <c r="D4" s="132"/>
      <c r="E4" s="137" t="s">
        <v>67</v>
      </c>
      <c r="F4" s="130" t="s">
        <v>68</v>
      </c>
      <c r="G4" s="131"/>
      <c r="H4" s="132"/>
      <c r="I4" s="139" t="s">
        <v>69</v>
      </c>
      <c r="J4" s="130" t="s">
        <v>70</v>
      </c>
      <c r="K4" s="131"/>
      <c r="L4" s="131"/>
      <c r="M4" s="132"/>
      <c r="N4" s="141" t="s">
        <v>60</v>
      </c>
      <c r="O4" s="142"/>
      <c r="P4" s="143"/>
    </row>
    <row r="5" spans="1:23" ht="22.5" customHeight="1" thickBot="1">
      <c r="A5" s="136"/>
      <c r="B5" s="134"/>
      <c r="C5" s="70" t="s">
        <v>64</v>
      </c>
      <c r="D5" s="70" t="s">
        <v>65</v>
      </c>
      <c r="E5" s="138"/>
      <c r="F5" s="78" t="s">
        <v>64</v>
      </c>
      <c r="G5" s="78" t="s">
        <v>65</v>
      </c>
      <c r="H5" s="79" t="s">
        <v>59</v>
      </c>
      <c r="I5" s="140"/>
      <c r="J5" s="78" t="s">
        <v>64</v>
      </c>
      <c r="K5" s="78" t="s">
        <v>62</v>
      </c>
      <c r="L5" s="78" t="s">
        <v>65</v>
      </c>
      <c r="M5" s="79" t="s">
        <v>59</v>
      </c>
      <c r="N5" s="144"/>
      <c r="O5" s="145"/>
      <c r="P5" s="146"/>
      <c r="T5" s="80"/>
      <c r="U5" s="80"/>
      <c r="V5" s="80"/>
      <c r="W5" s="80"/>
    </row>
    <row r="6" spans="1:23" ht="22.5" customHeight="1" thickBot="1">
      <c r="A6" s="81">
        <v>1</v>
      </c>
      <c r="B6" s="90" t="e">
        <f>#REF!</f>
        <v>#REF!</v>
      </c>
      <c r="C6" s="82"/>
      <c r="D6" s="83" t="str">
        <f>VLOOKUP(C6,Test!$U$5:$V$105,2)</f>
        <v>سفر</v>
      </c>
      <c r="E6" s="97"/>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19" t="e">
        <f>#REF!</f>
        <v>#REF!</v>
      </c>
      <c r="O6" s="120"/>
      <c r="P6" s="121"/>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98"/>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19" t="e">
        <f>#REF!</f>
        <v>#REF!</v>
      </c>
      <c r="O7" s="120"/>
      <c r="P7" s="121"/>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9" t="e">
        <f>#REF!</f>
        <v>#REF!</v>
      </c>
      <c r="O8" s="120"/>
      <c r="P8" s="121"/>
      <c r="Q8" s="85" t="e">
        <f t="shared" si="3"/>
        <v>#REF!</v>
      </c>
      <c r="R8" s="77" t="e">
        <f t="shared" si="4"/>
        <v>#REF!</v>
      </c>
      <c r="T8" s="80"/>
      <c r="U8" s="80"/>
      <c r="V8" s="80"/>
      <c r="W8" s="80"/>
    </row>
    <row r="9" spans="1:23" ht="22.5" customHeight="1" thickBot="1">
      <c r="A9" s="81">
        <v>4</v>
      </c>
      <c r="B9" s="90"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9" t="e">
        <f>#REF!</f>
        <v>#REF!</v>
      </c>
      <c r="O9" s="120"/>
      <c r="P9" s="121"/>
      <c r="Q9" s="85" t="e">
        <f t="shared" si="3"/>
        <v>#REF!</v>
      </c>
      <c r="R9" s="77" t="e">
        <f t="shared" si="4"/>
        <v>#REF!</v>
      </c>
      <c r="T9" s="80"/>
      <c r="U9" s="80"/>
      <c r="V9" s="80"/>
      <c r="W9" s="80"/>
    </row>
    <row r="10" spans="1:23" ht="22.5" customHeight="1" thickBot="1">
      <c r="A10" s="81">
        <v>5</v>
      </c>
      <c r="B10" s="90"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9" t="e">
        <f>#REF!</f>
        <v>#REF!</v>
      </c>
      <c r="O10" s="120"/>
      <c r="P10" s="121"/>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9" t="e">
        <f>#REF!</f>
        <v>#REF!</v>
      </c>
      <c r="O11" s="120"/>
      <c r="P11" s="121"/>
      <c r="Q11" s="85" t="e">
        <f t="shared" si="3"/>
        <v>#REF!</v>
      </c>
      <c r="R11" s="77" t="e">
        <f t="shared" si="4"/>
        <v>#REF!</v>
      </c>
      <c r="V11" s="80"/>
      <c r="W11" s="80"/>
    </row>
    <row r="12" spans="1:23" ht="22.5" customHeight="1" thickBot="1">
      <c r="A12" s="81">
        <v>7</v>
      </c>
      <c r="B12" s="90"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9" t="e">
        <f>#REF!</f>
        <v>#REF!</v>
      </c>
      <c r="O12" s="120"/>
      <c r="P12" s="121"/>
      <c r="Q12" s="85" t="e">
        <f t="shared" si="3"/>
        <v>#REF!</v>
      </c>
      <c r="R12" s="77" t="e">
        <f t="shared" si="4"/>
        <v>#REF!</v>
      </c>
      <c r="V12" s="80"/>
      <c r="W12" s="80"/>
    </row>
    <row r="13" spans="1:23" ht="22.5" customHeight="1" thickBot="1">
      <c r="A13" s="81">
        <v>8</v>
      </c>
      <c r="B13" s="90"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9" t="e">
        <f>#REF!</f>
        <v>#REF!</v>
      </c>
      <c r="O13" s="120"/>
      <c r="P13" s="121"/>
      <c r="Q13" s="85" t="e">
        <f t="shared" si="3"/>
        <v>#REF!</v>
      </c>
      <c r="R13" s="77" t="e">
        <f t="shared" si="4"/>
        <v>#REF!</v>
      </c>
      <c r="V13" s="80"/>
      <c r="W13" s="80"/>
    </row>
    <row r="14" spans="1:23" ht="22.5" customHeight="1" thickBot="1">
      <c r="A14" s="81">
        <v>9</v>
      </c>
      <c r="B14" s="90"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9" t="e">
        <f>#REF!</f>
        <v>#REF!</v>
      </c>
      <c r="O14" s="120"/>
      <c r="P14" s="121"/>
      <c r="Q14" s="85" t="e">
        <f t="shared" si="3"/>
        <v>#REF!</v>
      </c>
      <c r="R14" s="77" t="e">
        <f t="shared" si="4"/>
        <v>#REF!</v>
      </c>
      <c r="V14" s="80"/>
      <c r="W14" s="80"/>
    </row>
    <row r="15" spans="1:23" ht="22.5" customHeight="1" thickBot="1">
      <c r="A15" s="81">
        <v>10</v>
      </c>
      <c r="B15" s="90"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9" t="e">
        <f>#REF!</f>
        <v>#REF!</v>
      </c>
      <c r="O15" s="120"/>
      <c r="P15" s="121"/>
      <c r="Q15" s="85" t="e">
        <f t="shared" si="3"/>
        <v>#REF!</v>
      </c>
      <c r="R15" s="77" t="e">
        <f t="shared" si="4"/>
        <v>#REF!</v>
      </c>
      <c r="V15" s="80"/>
      <c r="W15" s="80"/>
    </row>
    <row r="16" spans="1:23" ht="22.5" customHeight="1" thickBot="1">
      <c r="A16" s="81">
        <v>11</v>
      </c>
      <c r="B16" s="90"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9" t="e">
        <f>#REF!</f>
        <v>#REF!</v>
      </c>
      <c r="O16" s="120"/>
      <c r="P16" s="121"/>
      <c r="Q16" s="85" t="e">
        <f t="shared" si="3"/>
        <v>#REF!</v>
      </c>
      <c r="R16" s="77" t="e">
        <f t="shared" si="4"/>
        <v>#REF!</v>
      </c>
      <c r="V16" s="80"/>
      <c r="W16" s="80"/>
    </row>
    <row r="17" spans="1:23" ht="22.5" customHeight="1" thickBot="1">
      <c r="A17" s="81">
        <v>12</v>
      </c>
      <c r="B17" s="90"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9" t="e">
        <f>#REF!</f>
        <v>#REF!</v>
      </c>
      <c r="O17" s="120"/>
      <c r="P17" s="121"/>
      <c r="Q17" s="85" t="e">
        <f t="shared" si="3"/>
        <v>#REF!</v>
      </c>
      <c r="R17" s="77" t="e">
        <f t="shared" si="4"/>
        <v>#REF!</v>
      </c>
      <c r="V17" s="80"/>
      <c r="W17" s="80"/>
    </row>
    <row r="18" spans="1:23" ht="22.5" customHeight="1" thickBot="1">
      <c r="A18" s="81">
        <v>13</v>
      </c>
      <c r="B18" s="90"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9" t="e">
        <f>#REF!</f>
        <v>#REF!</v>
      </c>
      <c r="O18" s="120"/>
      <c r="P18" s="121"/>
      <c r="Q18" s="85" t="e">
        <f t="shared" si="3"/>
        <v>#REF!</v>
      </c>
      <c r="R18" s="77" t="e">
        <f t="shared" si="4"/>
        <v>#REF!</v>
      </c>
      <c r="V18" s="80"/>
      <c r="W18" s="80"/>
    </row>
    <row r="19" spans="1:23" ht="22.5" customHeight="1" thickBot="1">
      <c r="A19" s="81">
        <v>14</v>
      </c>
      <c r="B19" s="90"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9" t="e">
        <f>#REF!</f>
        <v>#REF!</v>
      </c>
      <c r="O19" s="120"/>
      <c r="P19" s="121"/>
      <c r="Q19" s="85" t="e">
        <f t="shared" si="3"/>
        <v>#REF!</v>
      </c>
      <c r="R19" s="77" t="e">
        <f t="shared" si="4"/>
        <v>#REF!</v>
      </c>
      <c r="V19" s="80"/>
      <c r="W19" s="80"/>
    </row>
    <row r="20" spans="1:23" ht="22.5" customHeight="1" thickBot="1">
      <c r="A20" s="81">
        <v>15</v>
      </c>
      <c r="B20" s="90"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9" t="e">
        <f>#REF!</f>
        <v>#REF!</v>
      </c>
      <c r="O20" s="120"/>
      <c r="P20" s="121"/>
      <c r="Q20" s="85" t="e">
        <f t="shared" si="3"/>
        <v>#REF!</v>
      </c>
      <c r="R20" s="77" t="e">
        <f t="shared" si="4"/>
        <v>#REF!</v>
      </c>
      <c r="V20" s="80"/>
      <c r="W20" s="80"/>
    </row>
    <row r="21" spans="1:23" ht="22.5" customHeight="1" thickBot="1">
      <c r="A21" s="81">
        <v>16</v>
      </c>
      <c r="B21" s="90"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9" t="e">
        <f>#REF!</f>
        <v>#REF!</v>
      </c>
      <c r="O21" s="120"/>
      <c r="P21" s="121"/>
      <c r="Q21" s="85" t="e">
        <f t="shared" si="3"/>
        <v>#REF!</v>
      </c>
      <c r="R21" s="77" t="e">
        <f t="shared" si="4"/>
        <v>#REF!</v>
      </c>
      <c r="V21" s="80"/>
      <c r="W21" s="80"/>
    </row>
    <row r="22" spans="1:23" ht="22.5" customHeight="1" thickBot="1">
      <c r="A22" s="81">
        <v>17</v>
      </c>
      <c r="B22" s="90"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9" t="e">
        <f>#REF!</f>
        <v>#REF!</v>
      </c>
      <c r="O22" s="120"/>
      <c r="P22" s="121"/>
      <c r="Q22" s="85" t="e">
        <f t="shared" si="3"/>
        <v>#REF!</v>
      </c>
      <c r="R22" s="77" t="e">
        <f t="shared" si="4"/>
        <v>#REF!</v>
      </c>
      <c r="V22" s="80"/>
      <c r="W22" s="80"/>
    </row>
    <row r="23" spans="1:23" ht="22.5" customHeight="1" thickBot="1">
      <c r="A23" s="81">
        <v>18</v>
      </c>
      <c r="B23" s="90"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9" t="e">
        <f>#REF!</f>
        <v>#REF!</v>
      </c>
      <c r="O23" s="120"/>
      <c r="P23" s="121"/>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9" t="e">
        <f>#REF!</f>
        <v>#REF!</v>
      </c>
      <c r="O24" s="120"/>
      <c r="P24" s="121"/>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9" t="e">
        <f>#REF!</f>
        <v>#REF!</v>
      </c>
      <c r="O25" s="120"/>
      <c r="P25" s="121"/>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9" t="e">
        <f>#REF!</f>
        <v>#REF!</v>
      </c>
      <c r="O26" s="120"/>
      <c r="P26" s="121"/>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9" t="e">
        <f>#REF!</f>
        <v>#REF!</v>
      </c>
      <c r="O27" s="120"/>
      <c r="P27" s="121"/>
      <c r="Q27" s="85" t="e">
        <f t="shared" si="3"/>
        <v>#REF!</v>
      </c>
      <c r="R27" s="77" t="e">
        <f t="shared" si="4"/>
        <v>#REF!</v>
      </c>
      <c r="V27" s="80"/>
      <c r="W27" s="80"/>
    </row>
    <row r="28" spans="1:23" ht="22.5" customHeight="1" thickBot="1">
      <c r="A28" s="81">
        <v>23</v>
      </c>
      <c r="B28" s="90"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9" t="e">
        <f>#REF!</f>
        <v>#REF!</v>
      </c>
      <c r="O28" s="120"/>
      <c r="P28" s="121"/>
      <c r="Q28" s="85" t="e">
        <f t="shared" si="3"/>
        <v>#REF!</v>
      </c>
      <c r="R28" s="77" t="e">
        <f t="shared" si="4"/>
        <v>#REF!</v>
      </c>
      <c r="V28" s="80"/>
      <c r="W28" s="80"/>
    </row>
    <row r="29" spans="1:23" ht="22.5" customHeight="1" thickBot="1">
      <c r="A29" s="81">
        <v>24</v>
      </c>
      <c r="B29" s="90"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9" t="e">
        <f>#REF!</f>
        <v>#REF!</v>
      </c>
      <c r="O29" s="120"/>
      <c r="P29" s="121"/>
      <c r="Q29" s="85" t="e">
        <f t="shared" si="3"/>
        <v>#REF!</v>
      </c>
      <c r="R29" s="77" t="e">
        <f t="shared" si="4"/>
        <v>#REF!</v>
      </c>
      <c r="V29" s="80"/>
      <c r="W29" s="80"/>
    </row>
    <row r="30" spans="1:23" ht="22.5" customHeight="1" thickBot="1">
      <c r="A30" s="81">
        <v>25</v>
      </c>
      <c r="B30" s="90"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9" t="e">
        <f>#REF!</f>
        <v>#REF!</v>
      </c>
      <c r="O30" s="120"/>
      <c r="P30" s="121"/>
      <c r="Q30" s="85" t="e">
        <f t="shared" si="3"/>
        <v>#REF!</v>
      </c>
      <c r="R30" s="77" t="e">
        <f t="shared" si="4"/>
        <v>#REF!</v>
      </c>
      <c r="V30" s="80"/>
      <c r="W30" s="80"/>
    </row>
    <row r="31" spans="1:23" ht="22.5" customHeight="1" thickBot="1">
      <c r="A31" s="81">
        <v>26</v>
      </c>
      <c r="B31" s="90"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9" t="e">
        <f>#REF!</f>
        <v>#REF!</v>
      </c>
      <c r="O31" s="120"/>
      <c r="P31" s="121"/>
      <c r="Q31" s="85" t="e">
        <f t="shared" si="3"/>
        <v>#REF!</v>
      </c>
      <c r="R31" s="77" t="e">
        <f t="shared" si="4"/>
        <v>#REF!</v>
      </c>
      <c r="V31" s="80"/>
      <c r="W31" s="80"/>
    </row>
    <row r="32" spans="1:23" ht="22.5" customHeight="1" thickBot="1">
      <c r="A32" s="81">
        <v>27</v>
      </c>
      <c r="B32" s="90"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9" t="e">
        <f>#REF!</f>
        <v>#REF!</v>
      </c>
      <c r="O32" s="120"/>
      <c r="P32" s="121"/>
      <c r="Q32" s="85" t="e">
        <f t="shared" si="3"/>
        <v>#REF!</v>
      </c>
      <c r="R32" s="77" t="e">
        <f t="shared" si="4"/>
        <v>#REF!</v>
      </c>
      <c r="V32" s="80"/>
      <c r="W32" s="80"/>
    </row>
    <row r="33" spans="1:23" ht="22.5" customHeight="1" thickBot="1">
      <c r="A33" s="81">
        <v>28</v>
      </c>
      <c r="B33" s="90"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9" t="e">
        <f>#REF!</f>
        <v>#REF!</v>
      </c>
      <c r="O33" s="120"/>
      <c r="P33" s="121"/>
      <c r="Q33" s="85" t="e">
        <f t="shared" si="3"/>
        <v>#REF!</v>
      </c>
      <c r="R33" s="77" t="e">
        <f t="shared" si="4"/>
        <v>#REF!</v>
      </c>
      <c r="V33" s="80"/>
      <c r="W33" s="80"/>
    </row>
    <row r="34" spans="1:23" ht="22.5" customHeight="1" thickBot="1">
      <c r="A34" s="81">
        <v>29</v>
      </c>
      <c r="B34" s="90"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9" t="e">
        <f>#REF!</f>
        <v>#REF!</v>
      </c>
      <c r="O34" s="120"/>
      <c r="P34" s="121"/>
      <c r="Q34" s="85" t="e">
        <f t="shared" si="3"/>
        <v>#REF!</v>
      </c>
      <c r="R34" s="77" t="e">
        <f t="shared" si="4"/>
        <v>#REF!</v>
      </c>
      <c r="V34" s="80"/>
      <c r="W34" s="80"/>
    </row>
    <row r="35" spans="1:23" ht="22.5" customHeight="1" thickBot="1">
      <c r="A35" s="81">
        <v>30</v>
      </c>
      <c r="B35" s="90"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9" t="e">
        <f>#REF!</f>
        <v>#REF!</v>
      </c>
      <c r="O35" s="120"/>
      <c r="P35" s="121"/>
      <c r="Q35" s="85" t="e">
        <f t="shared" si="3"/>
        <v>#REF!</v>
      </c>
      <c r="R35" s="77" t="e">
        <f t="shared" si="4"/>
        <v>#REF!</v>
      </c>
      <c r="V35" s="80"/>
      <c r="W35" s="80"/>
    </row>
    <row r="36" spans="1:23" ht="22.5" customHeight="1" thickBot="1">
      <c r="A36" s="81">
        <v>31</v>
      </c>
      <c r="B36" s="90"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9" t="e">
        <f>#REF!</f>
        <v>#REF!</v>
      </c>
      <c r="O36" s="120"/>
      <c r="P36" s="121"/>
      <c r="Q36" s="85" t="e">
        <f t="shared" si="3"/>
        <v>#REF!</v>
      </c>
      <c r="R36" s="77" t="e">
        <f t="shared" si="4"/>
        <v>#REF!</v>
      </c>
      <c r="V36" s="80"/>
      <c r="W36" s="80"/>
    </row>
    <row r="37" spans="1:23" ht="22.5" customHeight="1" thickBot="1">
      <c r="A37" s="81">
        <v>32</v>
      </c>
      <c r="B37" s="90"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9" t="e">
        <f>#REF!</f>
        <v>#REF!</v>
      </c>
      <c r="O37" s="120"/>
      <c r="P37" s="121"/>
      <c r="Q37" s="85" t="e">
        <f t="shared" si="3"/>
        <v>#REF!</v>
      </c>
      <c r="R37" s="77" t="e">
        <f t="shared" si="4"/>
        <v>#REF!</v>
      </c>
      <c r="V37" s="80"/>
      <c r="W37" s="80"/>
    </row>
    <row r="38" spans="1:23" ht="22.5" customHeight="1" thickBot="1">
      <c r="A38" s="81">
        <v>33</v>
      </c>
      <c r="B38" s="90"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9" t="e">
        <f>#REF!</f>
        <v>#REF!</v>
      </c>
      <c r="O38" s="120"/>
      <c r="P38" s="121"/>
      <c r="Q38" s="85" t="e">
        <f t="shared" si="3"/>
        <v>#REF!</v>
      </c>
      <c r="R38" s="77" t="e">
        <f t="shared" si="4"/>
        <v>#REF!</v>
      </c>
      <c r="V38" s="80"/>
      <c r="W38" s="80"/>
    </row>
    <row r="39" spans="1:23" ht="22.5" customHeight="1" thickBo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9" t="e">
        <f>#REF!</f>
        <v>#REF!</v>
      </c>
      <c r="O39" s="120"/>
      <c r="P39" s="121"/>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9" t="e">
        <f>#REF!</f>
        <v>#REF!</v>
      </c>
      <c r="O40" s="120"/>
      <c r="P40" s="121"/>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9" t="e">
        <f>#REF!</f>
        <v>#REF!</v>
      </c>
      <c r="O41" s="120"/>
      <c r="P41" s="121"/>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9" t="e">
        <f>#REF!</f>
        <v>#REF!</v>
      </c>
      <c r="O42" s="120"/>
      <c r="P42" s="121"/>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9" t="e">
        <f>#REF!</f>
        <v>#REF!</v>
      </c>
      <c r="O43" s="120"/>
      <c r="P43" s="121"/>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9" t="e">
        <f>#REF!</f>
        <v>#REF!</v>
      </c>
      <c r="O44" s="120"/>
      <c r="P44" s="121"/>
      <c r="Q44" s="85" t="e">
        <f t="shared" si="3"/>
        <v>#REF!</v>
      </c>
      <c r="R44" s="77" t="e">
        <f t="shared" si="4"/>
        <v>#REF!</v>
      </c>
      <c r="V44" s="80"/>
      <c r="W44" s="80"/>
    </row>
    <row r="45" spans="1:23" ht="22.5" customHeight="1" thickBot="1">
      <c r="A45" s="81">
        <v>40</v>
      </c>
      <c r="B45" s="90"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9" t="e">
        <f>#REF!</f>
        <v>#REF!</v>
      </c>
      <c r="O45" s="120"/>
      <c r="P45" s="121"/>
      <c r="Q45" s="85" t="e">
        <f t="shared" si="3"/>
        <v>#REF!</v>
      </c>
      <c r="R45" s="77" t="e">
        <f t="shared" si="4"/>
        <v>#REF!</v>
      </c>
      <c r="V45" s="80"/>
      <c r="W45" s="80"/>
    </row>
    <row r="46" spans="1:23" ht="22.5" customHeight="1" thickBot="1">
      <c r="A46" s="81">
        <v>41</v>
      </c>
      <c r="B46" s="90"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9" t="e">
        <f>#REF!</f>
        <v>#REF!</v>
      </c>
      <c r="O46" s="120"/>
      <c r="P46" s="121"/>
      <c r="Q46" s="85" t="e">
        <f t="shared" si="3"/>
        <v>#REF!</v>
      </c>
      <c r="R46" s="77" t="e">
        <f t="shared" si="4"/>
        <v>#REF!</v>
      </c>
      <c r="V46" s="80"/>
      <c r="W46" s="80"/>
    </row>
    <row r="47" spans="1:23" ht="22.5" customHeight="1" thickBot="1">
      <c r="A47" s="81">
        <v>42</v>
      </c>
      <c r="B47" s="90"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9" t="e">
        <f>#REF!</f>
        <v>#REF!</v>
      </c>
      <c r="O47" s="120"/>
      <c r="P47" s="121"/>
      <c r="Q47" s="85" t="e">
        <f t="shared" si="3"/>
        <v>#REF!</v>
      </c>
      <c r="R47" s="77" t="e">
        <f t="shared" si="4"/>
        <v>#REF!</v>
      </c>
      <c r="V47" s="80"/>
      <c r="W47" s="80"/>
    </row>
    <row r="48" spans="1:23" ht="22.5" customHeight="1" thickBot="1">
      <c r="A48" s="81">
        <v>43</v>
      </c>
      <c r="B48" s="90"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9" t="e">
        <f>#REF!</f>
        <v>#REF!</v>
      </c>
      <c r="O48" s="120"/>
      <c r="P48" s="121"/>
      <c r="Q48" s="85" t="e">
        <f t="shared" si="3"/>
        <v>#REF!</v>
      </c>
      <c r="R48" s="77" t="e">
        <f t="shared" si="4"/>
        <v>#REF!</v>
      </c>
      <c r="V48" s="80"/>
      <c r="W48" s="80"/>
    </row>
    <row r="49" spans="1:23" ht="22.5" customHeight="1" thickBot="1">
      <c r="A49" s="81">
        <v>44</v>
      </c>
      <c r="B49" s="90"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9" t="e">
        <f>#REF!</f>
        <v>#REF!</v>
      </c>
      <c r="O49" s="120"/>
      <c r="P49" s="121"/>
      <c r="Q49" s="85" t="e">
        <f t="shared" si="3"/>
        <v>#REF!</v>
      </c>
      <c r="R49" s="77" t="e">
        <f t="shared" si="4"/>
        <v>#REF!</v>
      </c>
      <c r="V49" s="80"/>
      <c r="W49" s="80"/>
    </row>
    <row r="50" spans="1:23" ht="22.5" customHeight="1" thickBot="1">
      <c r="A50" s="81">
        <v>45</v>
      </c>
      <c r="B50" s="90"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9" t="e">
        <f>#REF!</f>
        <v>#REF!</v>
      </c>
      <c r="O50" s="120"/>
      <c r="P50" s="121"/>
      <c r="Q50" s="85" t="e">
        <f t="shared" si="3"/>
        <v>#REF!</v>
      </c>
      <c r="R50" s="77" t="e">
        <f t="shared" si="4"/>
        <v>#REF!</v>
      </c>
      <c r="V50" s="80"/>
      <c r="W50" s="80"/>
    </row>
    <row r="51" spans="1:23" ht="22.5" customHeight="1" thickBot="1">
      <c r="A51" s="81">
        <v>46</v>
      </c>
      <c r="B51" s="90"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9" t="e">
        <f>#REF!</f>
        <v>#REF!</v>
      </c>
      <c r="O51" s="120"/>
      <c r="P51" s="121"/>
      <c r="Q51" s="85" t="e">
        <f t="shared" si="3"/>
        <v>#REF!</v>
      </c>
      <c r="R51" s="77" t="e">
        <f t="shared" si="4"/>
        <v>#REF!</v>
      </c>
      <c r="V51" s="80"/>
      <c r="W51" s="80"/>
    </row>
    <row r="52" spans="1:23" ht="22.5" customHeight="1" thickBot="1">
      <c r="A52" s="81">
        <v>47</v>
      </c>
      <c r="B52" s="90"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9" t="e">
        <f>#REF!</f>
        <v>#REF!</v>
      </c>
      <c r="O52" s="120"/>
      <c r="P52" s="121"/>
      <c r="Q52" s="85" t="e">
        <f t="shared" si="3"/>
        <v>#REF!</v>
      </c>
      <c r="R52" s="77" t="e">
        <f t="shared" si="4"/>
        <v>#REF!</v>
      </c>
      <c r="V52" s="80"/>
      <c r="W52" s="80"/>
    </row>
    <row r="53" spans="1:23" ht="22.5" customHeight="1" thickBot="1">
      <c r="A53" s="81">
        <v>48</v>
      </c>
      <c r="B53" s="90"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9" t="e">
        <f>#REF!</f>
        <v>#REF!</v>
      </c>
      <c r="O53" s="120"/>
      <c r="P53" s="121"/>
      <c r="Q53" s="85" t="e">
        <f t="shared" si="3"/>
        <v>#REF!</v>
      </c>
      <c r="R53" s="77" t="e">
        <f t="shared" si="4"/>
        <v>#REF!</v>
      </c>
      <c r="V53" s="80"/>
      <c r="W53" s="80"/>
    </row>
    <row r="54" spans="1:23" ht="22.5" customHeight="1" thickBot="1">
      <c r="A54" s="81">
        <v>49</v>
      </c>
      <c r="B54" s="90"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9" t="e">
        <f>#REF!</f>
        <v>#REF!</v>
      </c>
      <c r="O54" s="120"/>
      <c r="P54" s="121"/>
      <c r="Q54" s="85" t="e">
        <f t="shared" si="3"/>
        <v>#REF!</v>
      </c>
      <c r="R54" s="77" t="e">
        <f t="shared" si="4"/>
        <v>#REF!</v>
      </c>
      <c r="V54" s="80"/>
      <c r="W54" s="80"/>
    </row>
    <row r="55" spans="1:23" ht="22.5" customHeight="1" thickBot="1">
      <c r="A55" s="81">
        <v>50</v>
      </c>
      <c r="B55" s="90"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9" t="e">
        <f>#REF!</f>
        <v>#REF!</v>
      </c>
      <c r="O55" s="120"/>
      <c r="P55" s="121"/>
      <c r="Q55" s="85" t="e">
        <f t="shared" si="3"/>
        <v>#REF!</v>
      </c>
      <c r="R55" s="77" t="e">
        <f t="shared" si="4"/>
        <v>#REF!</v>
      </c>
      <c r="V55" s="80"/>
      <c r="W55" s="80"/>
    </row>
    <row r="56" spans="1:23" ht="22.5" customHeight="1" thickBo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9" t="e">
        <f>#REF!</f>
        <v>#REF!</v>
      </c>
      <c r="O56" s="120"/>
      <c r="P56" s="121"/>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9" t="e">
        <f>#REF!</f>
        <v>#REF!</v>
      </c>
      <c r="O57" s="120"/>
      <c r="P57" s="121"/>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9" t="e">
        <f>#REF!</f>
        <v>#REF!</v>
      </c>
      <c r="O58" s="120"/>
      <c r="P58" s="121"/>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9" t="e">
        <f>#REF!</f>
        <v>#REF!</v>
      </c>
      <c r="O59" s="120"/>
      <c r="P59" s="121"/>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9" t="e">
        <f>#REF!</f>
        <v>#REF!</v>
      </c>
      <c r="O60" s="120"/>
      <c r="P60" s="121"/>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9" t="e">
        <f>#REF!</f>
        <v>#REF!</v>
      </c>
      <c r="O61" s="120"/>
      <c r="P61" s="121"/>
      <c r="Q61" s="85" t="e">
        <f t="shared" si="3"/>
        <v>#REF!</v>
      </c>
      <c r="R61" s="77" t="e">
        <f t="shared" si="4"/>
        <v>#REF!</v>
      </c>
      <c r="V61" s="80"/>
      <c r="W61" s="80"/>
    </row>
    <row r="62" spans="1:23" ht="22.5" customHeight="1" thickBot="1">
      <c r="A62" s="81">
        <v>57</v>
      </c>
      <c r="B62" s="90"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9" t="e">
        <f>#REF!</f>
        <v>#REF!</v>
      </c>
      <c r="O62" s="120"/>
      <c r="P62" s="121"/>
      <c r="Q62" s="85" t="e">
        <f t="shared" si="3"/>
        <v>#REF!</v>
      </c>
      <c r="R62" s="77" t="e">
        <f t="shared" si="4"/>
        <v>#REF!</v>
      </c>
      <c r="V62" s="80"/>
      <c r="W62" s="80"/>
    </row>
    <row r="63" spans="1:23" ht="22.5" customHeight="1" thickBot="1">
      <c r="A63" s="81">
        <v>58</v>
      </c>
      <c r="B63" s="90"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9" t="e">
        <f>#REF!</f>
        <v>#REF!</v>
      </c>
      <c r="O63" s="120"/>
      <c r="P63" s="121"/>
      <c r="Q63" s="85" t="e">
        <f t="shared" si="3"/>
        <v>#REF!</v>
      </c>
      <c r="R63" s="77" t="e">
        <f t="shared" si="4"/>
        <v>#REF!</v>
      </c>
      <c r="V63" s="80"/>
      <c r="W63" s="80"/>
    </row>
    <row r="64" spans="1:23" ht="22.5" customHeight="1" thickBot="1">
      <c r="A64" s="81">
        <v>59</v>
      </c>
      <c r="B64" s="90"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9" t="e">
        <f>#REF!</f>
        <v>#REF!</v>
      </c>
      <c r="O64" s="120"/>
      <c r="P64" s="121"/>
      <c r="Q64" s="85" t="e">
        <f t="shared" si="3"/>
        <v>#REF!</v>
      </c>
      <c r="R64" s="77" t="e">
        <f t="shared" si="4"/>
        <v>#REF!</v>
      </c>
      <c r="V64" s="80"/>
      <c r="W64" s="80"/>
    </row>
    <row r="65" spans="1:23" ht="22.5" customHeight="1" thickBot="1">
      <c r="A65" s="81">
        <v>60</v>
      </c>
      <c r="B65" s="90"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9" t="e">
        <f>#REF!</f>
        <v>#REF!</v>
      </c>
      <c r="O65" s="120"/>
      <c r="P65" s="121"/>
      <c r="Q65" s="85" t="e">
        <f t="shared" si="3"/>
        <v>#REF!</v>
      </c>
      <c r="R65" s="77" t="e">
        <f t="shared" si="4"/>
        <v>#REF!</v>
      </c>
      <c r="V65" s="80"/>
      <c r="W65" s="80"/>
    </row>
    <row r="66" spans="1:23" ht="22.5" customHeight="1" thickBot="1">
      <c r="A66" s="81">
        <v>61</v>
      </c>
      <c r="B66" s="90"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9" t="e">
        <f>#REF!</f>
        <v>#REF!</v>
      </c>
      <c r="O66" s="120"/>
      <c r="P66" s="121"/>
      <c r="Q66" s="85" t="e">
        <f t="shared" si="3"/>
        <v>#REF!</v>
      </c>
      <c r="R66" s="77" t="e">
        <f t="shared" si="4"/>
        <v>#REF!</v>
      </c>
      <c r="V66" s="80"/>
      <c r="W66" s="80"/>
    </row>
    <row r="67" spans="1:23" ht="22.5" customHeight="1" thickBot="1">
      <c r="A67" s="81">
        <v>62</v>
      </c>
      <c r="B67" s="90"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9" t="e">
        <f>#REF!</f>
        <v>#REF!</v>
      </c>
      <c r="O67" s="120"/>
      <c r="P67" s="121"/>
      <c r="Q67" s="85" t="e">
        <f t="shared" si="3"/>
        <v>#REF!</v>
      </c>
      <c r="R67" s="77" t="e">
        <f t="shared" si="4"/>
        <v>#REF!</v>
      </c>
      <c r="V67" s="80"/>
      <c r="W67" s="80"/>
    </row>
    <row r="68" spans="1:23" ht="22.5" customHeight="1" thickBot="1">
      <c r="A68" s="81">
        <v>63</v>
      </c>
      <c r="B68" s="90"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9" t="e">
        <f>#REF!</f>
        <v>#REF!</v>
      </c>
      <c r="O68" s="120"/>
      <c r="P68" s="121"/>
      <c r="Q68" s="85" t="e">
        <f t="shared" si="3"/>
        <v>#REF!</v>
      </c>
      <c r="R68" s="77" t="e">
        <f t="shared" si="4"/>
        <v>#REF!</v>
      </c>
      <c r="V68" s="80"/>
      <c r="W68" s="80"/>
    </row>
    <row r="69" spans="1:23" ht="22.5" customHeight="1" thickBot="1">
      <c r="A69" s="81">
        <v>64</v>
      </c>
      <c r="B69" s="90"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9" t="e">
        <f>#REF!</f>
        <v>#REF!</v>
      </c>
      <c r="O69" s="120"/>
      <c r="P69" s="121"/>
      <c r="Q69" s="85" t="e">
        <f t="shared" si="3"/>
        <v>#REF!</v>
      </c>
      <c r="R69" s="77" t="e">
        <f t="shared" si="4"/>
        <v>#REF!</v>
      </c>
      <c r="V69" s="80"/>
      <c r="W69" s="80"/>
    </row>
    <row r="70" spans="1:23" ht="22.5" customHeight="1" thickBot="1">
      <c r="A70" s="81">
        <v>65</v>
      </c>
      <c r="B70" s="90"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9" t="e">
        <f>#REF!</f>
        <v>#REF!</v>
      </c>
      <c r="O70" s="120"/>
      <c r="P70" s="121"/>
      <c r="Q70" s="85" t="e">
        <f t="shared" si="3"/>
        <v>#REF!</v>
      </c>
      <c r="R70" s="77" t="e">
        <f t="shared" si="4"/>
        <v>#REF!</v>
      </c>
      <c r="V70" s="80"/>
      <c r="W70" s="80"/>
    </row>
    <row r="71" spans="1:23" ht="22.5" customHeight="1" thickBot="1">
      <c r="A71" s="81">
        <v>66</v>
      </c>
      <c r="B71" s="90" t="e">
        <f>#REF!</f>
        <v>#REF!</v>
      </c>
      <c r="C71" s="86"/>
      <c r="D71" s="84" t="str">
        <f>VLOOKUP(C71,Test!$U$5:$V$105,2)</f>
        <v>سفر</v>
      </c>
      <c r="E71" s="98"/>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19" t="e">
        <f>#REF!</f>
        <v>#REF!</v>
      </c>
      <c r="O71" s="120"/>
      <c r="P71" s="121"/>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9" t="e">
        <f>#REF!</f>
        <v>#REF!</v>
      </c>
      <c r="O72" s="120"/>
      <c r="P72" s="121"/>
      <c r="Q72" s="85" t="e">
        <f t="shared" si="8"/>
        <v>#REF!</v>
      </c>
      <c r="R72" s="77" t="e">
        <f t="shared" si="9"/>
        <v>#REF!</v>
      </c>
      <c r="V72" s="80"/>
      <c r="W72" s="80"/>
    </row>
    <row r="73" spans="1:23" ht="22.5" customHeight="1" thickBo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9" t="e">
        <f>#REF!</f>
        <v>#REF!</v>
      </c>
      <c r="O73" s="120"/>
      <c r="P73" s="121"/>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9" t="e">
        <f>#REF!</f>
        <v>#REF!</v>
      </c>
      <c r="O74" s="120"/>
      <c r="P74" s="121"/>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9" t="e">
        <f>#REF!</f>
        <v>#REF!</v>
      </c>
      <c r="O75" s="120"/>
      <c r="P75" s="121"/>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9" t="e">
        <f>#REF!</f>
        <v>#REF!</v>
      </c>
      <c r="O76" s="120"/>
      <c r="P76" s="121"/>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9" t="e">
        <f>#REF!</f>
        <v>#REF!</v>
      </c>
      <c r="O77" s="120"/>
      <c r="P77" s="121"/>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9" t="e">
        <f>#REF!</f>
        <v>#REF!</v>
      </c>
      <c r="O78" s="120"/>
      <c r="P78" s="121"/>
      <c r="Q78" s="85" t="e">
        <f t="shared" si="8"/>
        <v>#REF!</v>
      </c>
      <c r="R78" s="77" t="e">
        <f t="shared" si="9"/>
        <v>#REF!</v>
      </c>
      <c r="V78" s="80"/>
      <c r="W78" s="80"/>
    </row>
    <row r="79" spans="1:23" ht="22.5" customHeight="1" thickBot="1">
      <c r="A79" s="81">
        <v>74</v>
      </c>
      <c r="B79" s="90"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9" t="e">
        <f>#REF!</f>
        <v>#REF!</v>
      </c>
      <c r="O79" s="120"/>
      <c r="P79" s="121"/>
      <c r="Q79" s="85" t="e">
        <f t="shared" si="8"/>
        <v>#REF!</v>
      </c>
      <c r="R79" s="77" t="e">
        <f t="shared" si="9"/>
        <v>#REF!</v>
      </c>
      <c r="V79" s="80"/>
      <c r="W79" s="80"/>
    </row>
    <row r="80" spans="1:23" ht="22.5" customHeight="1" thickBot="1">
      <c r="A80" s="81">
        <v>75</v>
      </c>
      <c r="B80" s="90"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9" t="e">
        <f>#REF!</f>
        <v>#REF!</v>
      </c>
      <c r="O80" s="120"/>
      <c r="P80" s="121"/>
      <c r="Q80" s="85" t="e">
        <f t="shared" si="8"/>
        <v>#REF!</v>
      </c>
      <c r="R80" s="77" t="e">
        <f t="shared" si="9"/>
        <v>#REF!</v>
      </c>
      <c r="V80" s="80"/>
      <c r="W80" s="80"/>
    </row>
    <row r="81" spans="1:23" ht="22.5" customHeight="1" thickBot="1">
      <c r="A81" s="81">
        <v>76</v>
      </c>
      <c r="B81" s="90"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9" t="e">
        <f>#REF!</f>
        <v>#REF!</v>
      </c>
      <c r="O81" s="120"/>
      <c r="P81" s="121"/>
      <c r="Q81" s="85" t="e">
        <f t="shared" si="8"/>
        <v>#REF!</v>
      </c>
      <c r="R81" s="77" t="e">
        <f t="shared" si="9"/>
        <v>#REF!</v>
      </c>
      <c r="V81" s="80"/>
      <c r="W81" s="80"/>
    </row>
    <row r="82" spans="1:23" ht="22.5" customHeight="1" thickBot="1">
      <c r="A82" s="81">
        <v>77</v>
      </c>
      <c r="B82" s="90"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9" t="e">
        <f>#REF!</f>
        <v>#REF!</v>
      </c>
      <c r="O82" s="120"/>
      <c r="P82" s="121"/>
      <c r="Q82" s="85" t="e">
        <f t="shared" si="8"/>
        <v>#REF!</v>
      </c>
      <c r="R82" s="77" t="e">
        <f t="shared" si="9"/>
        <v>#REF!</v>
      </c>
      <c r="V82" s="80"/>
      <c r="W82" s="80"/>
    </row>
    <row r="83" spans="1:23" ht="22.5" customHeight="1" thickBot="1">
      <c r="A83" s="81">
        <v>78</v>
      </c>
      <c r="B83" s="90"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9" t="e">
        <f>#REF!</f>
        <v>#REF!</v>
      </c>
      <c r="O83" s="120"/>
      <c r="P83" s="121"/>
      <c r="Q83" s="85" t="e">
        <f t="shared" si="8"/>
        <v>#REF!</v>
      </c>
      <c r="R83" s="77" t="e">
        <f t="shared" si="9"/>
        <v>#REF!</v>
      </c>
      <c r="V83" s="80"/>
      <c r="W83" s="80"/>
    </row>
    <row r="84" spans="1:23" ht="22.5" customHeight="1" thickBot="1">
      <c r="A84" s="81">
        <v>79</v>
      </c>
      <c r="B84" s="90"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9" t="e">
        <f>#REF!</f>
        <v>#REF!</v>
      </c>
      <c r="O84" s="120"/>
      <c r="P84" s="121"/>
      <c r="Q84" s="85" t="e">
        <f t="shared" si="8"/>
        <v>#REF!</v>
      </c>
      <c r="R84" s="77" t="e">
        <f t="shared" si="9"/>
        <v>#REF!</v>
      </c>
      <c r="V84" s="80"/>
      <c r="W84" s="80"/>
    </row>
    <row r="85" spans="1:23" ht="22.5" customHeight="1" thickBot="1">
      <c r="A85" s="81">
        <v>80</v>
      </c>
      <c r="B85" s="90"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9" t="e">
        <f>#REF!</f>
        <v>#REF!</v>
      </c>
      <c r="O85" s="120"/>
      <c r="P85" s="121"/>
      <c r="Q85" s="85" t="e">
        <f t="shared" si="8"/>
        <v>#REF!</v>
      </c>
      <c r="R85" s="77" t="e">
        <f t="shared" si="9"/>
        <v>#REF!</v>
      </c>
      <c r="V85" s="80"/>
      <c r="W85" s="80"/>
    </row>
    <row r="86" spans="1:23" ht="22.5" customHeight="1" thickBot="1">
      <c r="A86" s="81">
        <v>81</v>
      </c>
      <c r="B86" s="90"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9" t="e">
        <f>#REF!</f>
        <v>#REF!</v>
      </c>
      <c r="O86" s="120"/>
      <c r="P86" s="121"/>
      <c r="Q86" s="85" t="e">
        <f t="shared" si="8"/>
        <v>#REF!</v>
      </c>
      <c r="R86" s="77" t="e">
        <f t="shared" si="9"/>
        <v>#REF!</v>
      </c>
      <c r="V86" s="80"/>
      <c r="W86" s="80"/>
    </row>
    <row r="87" spans="1:23" ht="22.5" customHeight="1" thickBot="1">
      <c r="A87" s="81">
        <v>82</v>
      </c>
      <c r="B87" s="90"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9" t="e">
        <f>#REF!</f>
        <v>#REF!</v>
      </c>
      <c r="O87" s="120"/>
      <c r="P87" s="121"/>
      <c r="Q87" s="85" t="e">
        <f t="shared" si="8"/>
        <v>#REF!</v>
      </c>
      <c r="R87" s="77" t="e">
        <f t="shared" si="9"/>
        <v>#REF!</v>
      </c>
      <c r="V87" s="80"/>
      <c r="W87" s="80"/>
    </row>
    <row r="88" spans="1:23" ht="22.5" customHeight="1" thickBot="1">
      <c r="A88" s="81">
        <v>83</v>
      </c>
      <c r="B88" s="90"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9" t="e">
        <f>#REF!</f>
        <v>#REF!</v>
      </c>
      <c r="O88" s="120"/>
      <c r="P88" s="121"/>
      <c r="Q88" s="85" t="e">
        <f t="shared" si="8"/>
        <v>#REF!</v>
      </c>
      <c r="R88" s="77" t="e">
        <f t="shared" si="9"/>
        <v>#REF!</v>
      </c>
      <c r="V88" s="80"/>
      <c r="W88" s="80"/>
    </row>
    <row r="89" spans="1:23" ht="22.5" customHeight="1" thickBot="1">
      <c r="A89" s="81">
        <v>84</v>
      </c>
      <c r="B89" s="90"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9" t="e">
        <f>#REF!</f>
        <v>#REF!</v>
      </c>
      <c r="O89" s="120"/>
      <c r="P89" s="121"/>
      <c r="Q89" s="85" t="e">
        <f t="shared" si="8"/>
        <v>#REF!</v>
      </c>
      <c r="R89" s="77" t="e">
        <f t="shared" si="9"/>
        <v>#REF!</v>
      </c>
      <c r="V89" s="80"/>
      <c r="W89" s="80"/>
    </row>
    <row r="90" spans="1:23" ht="22.5" customHeight="1" thickBo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9" t="e">
        <f>#REF!</f>
        <v>#REF!</v>
      </c>
      <c r="O90" s="120"/>
      <c r="P90" s="121"/>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9" t="e">
        <f>#REF!</f>
        <v>#REF!</v>
      </c>
      <c r="O91" s="120"/>
      <c r="P91" s="121"/>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9" t="e">
        <f>#REF!</f>
        <v>#REF!</v>
      </c>
      <c r="O92" s="120"/>
      <c r="P92" s="121"/>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9" t="e">
        <f>#REF!</f>
        <v>#REF!</v>
      </c>
      <c r="O93" s="120"/>
      <c r="P93" s="121"/>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9" t="e">
        <f>#REF!</f>
        <v>#REF!</v>
      </c>
      <c r="O94" s="120"/>
      <c r="P94" s="121"/>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9" t="e">
        <f>#REF!</f>
        <v>#REF!</v>
      </c>
      <c r="O95" s="120"/>
      <c r="P95" s="121"/>
      <c r="Q95" s="85" t="e">
        <f t="shared" si="8"/>
        <v>#REF!</v>
      </c>
      <c r="R95" s="77" t="e">
        <f t="shared" si="9"/>
        <v>#REF!</v>
      </c>
      <c r="V95" s="80"/>
      <c r="W95" s="80"/>
    </row>
    <row r="96" spans="1:23" ht="22.5" customHeight="1" thickBot="1">
      <c r="A96" s="81">
        <v>91</v>
      </c>
      <c r="B96" s="90"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9" t="e">
        <f>#REF!</f>
        <v>#REF!</v>
      </c>
      <c r="O96" s="120"/>
      <c r="P96" s="121"/>
      <c r="Q96" s="85" t="e">
        <f t="shared" si="8"/>
        <v>#REF!</v>
      </c>
      <c r="R96" s="77" t="e">
        <f t="shared" si="9"/>
        <v>#REF!</v>
      </c>
      <c r="V96" s="80"/>
      <c r="W96" s="80"/>
    </row>
    <row r="97" spans="1:23" ht="22.5" customHeight="1" thickBot="1">
      <c r="A97" s="81">
        <v>92</v>
      </c>
      <c r="B97" s="90"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9" t="e">
        <f>#REF!</f>
        <v>#REF!</v>
      </c>
      <c r="O97" s="120"/>
      <c r="P97" s="121"/>
      <c r="Q97" s="85" t="e">
        <f t="shared" si="8"/>
        <v>#REF!</v>
      </c>
      <c r="R97" s="77" t="e">
        <f t="shared" si="9"/>
        <v>#REF!</v>
      </c>
      <c r="V97" s="80"/>
      <c r="W97" s="80"/>
    </row>
    <row r="98" spans="1:23" ht="22.5" customHeight="1" thickBot="1">
      <c r="A98" s="81">
        <v>93</v>
      </c>
      <c r="B98" s="90"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9" t="e">
        <f>#REF!</f>
        <v>#REF!</v>
      </c>
      <c r="O98" s="120"/>
      <c r="P98" s="121"/>
      <c r="Q98" s="85" t="e">
        <f t="shared" si="8"/>
        <v>#REF!</v>
      </c>
      <c r="R98" s="77" t="e">
        <f t="shared" si="9"/>
        <v>#REF!</v>
      </c>
      <c r="V98" s="80"/>
      <c r="W98" s="80"/>
    </row>
    <row r="99" spans="1:23" ht="22.5" customHeight="1" thickBot="1">
      <c r="A99" s="81">
        <v>94</v>
      </c>
      <c r="B99" s="90"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9" t="e">
        <f>#REF!</f>
        <v>#REF!</v>
      </c>
      <c r="O99" s="120"/>
      <c r="P99" s="121"/>
      <c r="Q99" s="85" t="e">
        <f t="shared" si="8"/>
        <v>#REF!</v>
      </c>
      <c r="R99" s="77" t="e">
        <f t="shared" si="9"/>
        <v>#REF!</v>
      </c>
      <c r="V99" s="80"/>
      <c r="W99" s="80"/>
    </row>
    <row r="100" spans="1:23" ht="22.5" customHeight="1" thickBot="1">
      <c r="A100" s="81">
        <v>95</v>
      </c>
      <c r="B100" s="90"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9" t="e">
        <f>#REF!</f>
        <v>#REF!</v>
      </c>
      <c r="O100" s="120"/>
      <c r="P100" s="121"/>
      <c r="Q100" s="85" t="e">
        <f t="shared" si="8"/>
        <v>#REF!</v>
      </c>
      <c r="R100" s="77" t="e">
        <f t="shared" si="9"/>
        <v>#REF!</v>
      </c>
      <c r="V100" s="80"/>
      <c r="W100" s="80"/>
    </row>
    <row r="101" spans="1:23" ht="22.5" customHeight="1" thickBot="1">
      <c r="A101" s="81">
        <v>96</v>
      </c>
      <c r="B101" s="90"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9" t="e">
        <f>#REF!</f>
        <v>#REF!</v>
      </c>
      <c r="O101" s="120"/>
      <c r="P101" s="121"/>
      <c r="Q101" s="85" t="e">
        <f t="shared" si="8"/>
        <v>#REF!</v>
      </c>
      <c r="R101" s="77" t="e">
        <f t="shared" si="9"/>
        <v>#REF!</v>
      </c>
      <c r="V101" s="80"/>
      <c r="W101" s="80"/>
    </row>
    <row r="102" spans="1:23" ht="22.5" customHeight="1" thickBot="1">
      <c r="A102" s="81">
        <v>97</v>
      </c>
      <c r="B102" s="90"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9" t="e">
        <f>#REF!</f>
        <v>#REF!</v>
      </c>
      <c r="O102" s="120"/>
      <c r="P102" s="121"/>
      <c r="Q102" s="85" t="e">
        <f t="shared" si="8"/>
        <v>#REF!</v>
      </c>
      <c r="R102" s="77" t="e">
        <f t="shared" si="9"/>
        <v>#REF!</v>
      </c>
      <c r="V102" s="80"/>
      <c r="W102" s="80"/>
    </row>
    <row r="103" spans="1:23" ht="22.5" customHeight="1" thickBot="1">
      <c r="A103" s="81">
        <v>98</v>
      </c>
      <c r="B103" s="90"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9" t="e">
        <f>#REF!</f>
        <v>#REF!</v>
      </c>
      <c r="O103" s="120"/>
      <c r="P103" s="121"/>
      <c r="Q103" s="85" t="e">
        <f t="shared" si="8"/>
        <v>#REF!</v>
      </c>
      <c r="R103" s="77" t="e">
        <f t="shared" si="9"/>
        <v>#REF!</v>
      </c>
      <c r="V103" s="80"/>
      <c r="W103" s="80"/>
    </row>
    <row r="104" spans="1:23" ht="22.5" customHeight="1" thickBot="1">
      <c r="A104" s="81">
        <v>99</v>
      </c>
      <c r="B104" s="90"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9" t="e">
        <f>#REF!</f>
        <v>#REF!</v>
      </c>
      <c r="O104" s="120"/>
      <c r="P104" s="121"/>
      <c r="Q104" s="85" t="e">
        <f t="shared" si="8"/>
        <v>#REF!</v>
      </c>
      <c r="R104" s="77" t="e">
        <f t="shared" si="9"/>
        <v>#REF!</v>
      </c>
      <c r="V104" s="80"/>
      <c r="W104" s="80"/>
    </row>
    <row r="105" spans="1:23" ht="22.5" customHeight="1" thickBot="1">
      <c r="A105" s="81">
        <v>100</v>
      </c>
      <c r="B105" s="90" t="e">
        <f>#REF!</f>
        <v>#REF!</v>
      </c>
      <c r="C105" s="86"/>
      <c r="D105" s="84" t="str">
        <f>VLOOKUP(C105,Test!$U$5:$V$105,2)</f>
        <v>سفر</v>
      </c>
      <c r="E105" s="98"/>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19" t="e">
        <f>#REF!</f>
        <v>#REF!</v>
      </c>
      <c r="O105" s="120"/>
      <c r="P105" s="121"/>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98"/>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19" t="e">
        <f>#REF!</f>
        <v>#REF!</v>
      </c>
      <c r="O106" s="120"/>
      <c r="P106" s="121"/>
      <c r="Q106" s="85" t="e">
        <f t="shared" si="10"/>
        <v>#REF!</v>
      </c>
      <c r="R106" s="77" t="e">
        <f t="shared" si="11"/>
        <v>#REF!</v>
      </c>
      <c r="V106" s="80"/>
      <c r="W106" s="80"/>
    </row>
    <row r="107" spans="1:23" ht="22.5" customHeight="1" thickBot="1">
      <c r="A107" s="81">
        <v>102</v>
      </c>
      <c r="B107" s="90" t="e">
        <f>#REF!</f>
        <v>#REF!</v>
      </c>
      <c r="C107" s="86"/>
      <c r="D107" s="84" t="str">
        <f>VLOOKUP(C107,Test!$U$5:$V$105,2)</f>
        <v>سفر</v>
      </c>
      <c r="E107" s="98"/>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19" t="e">
        <f>#REF!</f>
        <v>#REF!</v>
      </c>
      <c r="O107" s="120"/>
      <c r="P107" s="121"/>
      <c r="Q107" s="85" t="e">
        <f t="shared" si="10"/>
        <v>#REF!</v>
      </c>
      <c r="R107" s="77" t="e">
        <f t="shared" si="11"/>
        <v>#REF!</v>
      </c>
      <c r="V107" s="80"/>
      <c r="W107" s="80"/>
    </row>
    <row r="108" spans="1:23" ht="22.5" customHeight="1" thickBot="1">
      <c r="A108" s="81">
        <v>103</v>
      </c>
      <c r="B108" s="90" t="e">
        <f>#REF!</f>
        <v>#REF!</v>
      </c>
      <c r="C108" s="86"/>
      <c r="D108" s="84" t="str">
        <f>VLOOKUP(C108,Test!$U$5:$V$105,2)</f>
        <v>سفر</v>
      </c>
      <c r="E108" s="98"/>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19" t="e">
        <f>#REF!</f>
        <v>#REF!</v>
      </c>
      <c r="O108" s="120"/>
      <c r="P108" s="121"/>
      <c r="Q108" s="85" t="e">
        <f t="shared" si="10"/>
        <v>#REF!</v>
      </c>
      <c r="R108" s="77" t="e">
        <f t="shared" si="11"/>
        <v>#REF!</v>
      </c>
      <c r="V108" s="80"/>
      <c r="W108" s="80"/>
    </row>
    <row r="109" spans="1:23" ht="22.5" customHeight="1" thickBot="1">
      <c r="A109" s="81">
        <v>104</v>
      </c>
      <c r="B109" s="90" t="e">
        <f>#REF!</f>
        <v>#REF!</v>
      </c>
      <c r="C109" s="86"/>
      <c r="D109" s="84" t="str">
        <f>VLOOKUP(C109,Test!$U$5:$V$105,2)</f>
        <v>سفر</v>
      </c>
      <c r="E109" s="98"/>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19" t="e">
        <f>#REF!</f>
        <v>#REF!</v>
      </c>
      <c r="O109" s="120"/>
      <c r="P109" s="121"/>
      <c r="Q109" s="85" t="e">
        <f t="shared" si="10"/>
        <v>#REF!</v>
      </c>
      <c r="R109" s="77" t="e">
        <f t="shared" si="11"/>
        <v>#REF!</v>
      </c>
      <c r="V109" s="80"/>
      <c r="W109" s="80"/>
    </row>
    <row r="110" spans="1:23" ht="22.5" customHeight="1" thickBot="1">
      <c r="A110" s="81">
        <v>105</v>
      </c>
      <c r="B110" s="90" t="e">
        <f>#REF!</f>
        <v>#REF!</v>
      </c>
      <c r="C110" s="86"/>
      <c r="D110" s="84" t="str">
        <f>VLOOKUP(C110,Test!$U$5:$V$105,2)</f>
        <v>سفر</v>
      </c>
      <c r="E110" s="98"/>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19" t="e">
        <f>#REF!</f>
        <v>#REF!</v>
      </c>
      <c r="O110" s="120"/>
      <c r="P110" s="121"/>
      <c r="Q110" s="85" t="e">
        <f t="shared" si="10"/>
        <v>#REF!</v>
      </c>
      <c r="R110" s="77" t="e">
        <f t="shared" si="11"/>
        <v>#REF!</v>
      </c>
      <c r="V110" s="80"/>
      <c r="W110" s="80"/>
    </row>
    <row r="111" spans="1:23" ht="22.5" customHeight="1" thickBot="1">
      <c r="A111" s="81">
        <v>106</v>
      </c>
      <c r="B111" s="90" t="e">
        <f>#REF!</f>
        <v>#REF!</v>
      </c>
      <c r="C111" s="86"/>
      <c r="D111" s="84" t="str">
        <f>VLOOKUP(C111,Test!$U$5:$V$105,2)</f>
        <v>سفر</v>
      </c>
      <c r="E111" s="98"/>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19" t="e">
        <f>#REF!</f>
        <v>#REF!</v>
      </c>
      <c r="O111" s="120"/>
      <c r="P111" s="121"/>
      <c r="Q111" s="85" t="e">
        <f t="shared" si="10"/>
        <v>#REF!</v>
      </c>
      <c r="R111" s="77" t="e">
        <f t="shared" si="11"/>
        <v>#REF!</v>
      </c>
      <c r="V111" s="80"/>
      <c r="W111" s="80"/>
    </row>
    <row r="112" spans="1:23" ht="22.5" customHeight="1" thickBot="1">
      <c r="A112" s="81">
        <v>107</v>
      </c>
      <c r="B112" s="90" t="e">
        <f>#REF!</f>
        <v>#REF!</v>
      </c>
      <c r="C112" s="86"/>
      <c r="D112" s="84" t="str">
        <f>VLOOKUP(C112,Test!$U$5:$V$105,2)</f>
        <v>سفر</v>
      </c>
      <c r="E112" s="98"/>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19" t="e">
        <f>#REF!</f>
        <v>#REF!</v>
      </c>
      <c r="O112" s="120"/>
      <c r="P112" s="121"/>
      <c r="Q112" s="85" t="e">
        <f t="shared" si="10"/>
        <v>#REF!</v>
      </c>
      <c r="R112" s="77" t="e">
        <f t="shared" si="11"/>
        <v>#REF!</v>
      </c>
      <c r="V112" s="80"/>
      <c r="W112" s="80"/>
    </row>
    <row r="113" spans="1:23" ht="22.5" customHeight="1" thickBot="1">
      <c r="A113" s="81">
        <v>108</v>
      </c>
      <c r="B113" s="90" t="e">
        <f>#REF!</f>
        <v>#REF!</v>
      </c>
      <c r="C113" s="86"/>
      <c r="D113" s="84" t="str">
        <f>VLOOKUP(C113,Test!$U$5:$V$105,2)</f>
        <v>سفر</v>
      </c>
      <c r="E113" s="98"/>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19" t="e">
        <f>#REF!</f>
        <v>#REF!</v>
      </c>
      <c r="O113" s="120"/>
      <c r="P113" s="121"/>
      <c r="Q113" s="85" t="e">
        <f t="shared" si="10"/>
        <v>#REF!</v>
      </c>
      <c r="R113" s="77" t="e">
        <f t="shared" si="11"/>
        <v>#REF!</v>
      </c>
      <c r="V113" s="80"/>
      <c r="W113" s="80"/>
    </row>
    <row r="114" spans="1:23" ht="22.5" customHeight="1" thickBot="1">
      <c r="A114" s="81">
        <v>109</v>
      </c>
      <c r="B114" s="90" t="e">
        <f>#REF!</f>
        <v>#REF!</v>
      </c>
      <c r="C114" s="86"/>
      <c r="D114" s="84" t="str">
        <f>VLOOKUP(C114,Test!$U$5:$V$105,2)</f>
        <v>سفر</v>
      </c>
      <c r="E114" s="98"/>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19" t="e">
        <f>#REF!</f>
        <v>#REF!</v>
      </c>
      <c r="O114" s="120"/>
      <c r="P114" s="121"/>
      <c r="Q114" s="85" t="e">
        <f t="shared" si="10"/>
        <v>#REF!</v>
      </c>
      <c r="R114" s="77" t="e">
        <f t="shared" si="11"/>
        <v>#REF!</v>
      </c>
      <c r="V114" s="80"/>
      <c r="W114" s="80"/>
    </row>
    <row r="115" spans="1:23" ht="22.5" customHeight="1" thickBot="1">
      <c r="A115" s="81">
        <v>110</v>
      </c>
      <c r="B115" s="90" t="e">
        <f>#REF!</f>
        <v>#REF!</v>
      </c>
      <c r="C115" s="86"/>
      <c r="D115" s="84" t="str">
        <f>VLOOKUP(C115,Test!$U$5:$V$105,2)</f>
        <v>سفر</v>
      </c>
      <c r="E115" s="98"/>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19" t="e">
        <f>#REF!</f>
        <v>#REF!</v>
      </c>
      <c r="O115" s="120"/>
      <c r="P115" s="121"/>
      <c r="Q115" s="85" t="e">
        <f t="shared" si="10"/>
        <v>#REF!</v>
      </c>
      <c r="R115" s="77" t="e">
        <f t="shared" si="11"/>
        <v>#REF!</v>
      </c>
      <c r="V115" s="80"/>
      <c r="W115" s="80"/>
    </row>
    <row r="116" spans="1:23" ht="22.5" customHeight="1" thickBot="1">
      <c r="A116" s="81">
        <v>111</v>
      </c>
      <c r="B116" s="90" t="e">
        <f>#REF!</f>
        <v>#REF!</v>
      </c>
      <c r="C116" s="86"/>
      <c r="D116" s="84" t="str">
        <f>VLOOKUP(C116,Test!$U$5:$V$105,2)</f>
        <v>سفر</v>
      </c>
      <c r="E116" s="98"/>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19" t="e">
        <f>#REF!</f>
        <v>#REF!</v>
      </c>
      <c r="O116" s="120"/>
      <c r="P116" s="121"/>
      <c r="Q116" s="85" t="e">
        <f t="shared" si="10"/>
        <v>#REF!</v>
      </c>
      <c r="R116" s="77" t="e">
        <f t="shared" si="11"/>
        <v>#REF!</v>
      </c>
      <c r="V116" s="80"/>
      <c r="W116" s="80"/>
    </row>
    <row r="117" spans="1:23" ht="22.5" customHeight="1" thickBot="1">
      <c r="A117" s="81">
        <v>112</v>
      </c>
      <c r="B117" s="90" t="e">
        <f>#REF!</f>
        <v>#REF!</v>
      </c>
      <c r="C117" s="86"/>
      <c r="D117" s="84" t="str">
        <f>VLOOKUP(C117,Test!$U$5:$V$105,2)</f>
        <v>سفر</v>
      </c>
      <c r="E117" s="98"/>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19" t="e">
        <f>#REF!</f>
        <v>#REF!</v>
      </c>
      <c r="O117" s="120"/>
      <c r="P117" s="121"/>
      <c r="Q117" s="85" t="e">
        <f t="shared" si="10"/>
        <v>#REF!</v>
      </c>
      <c r="R117" s="77" t="e">
        <f t="shared" si="11"/>
        <v>#REF!</v>
      </c>
      <c r="V117" s="80"/>
      <c r="W117" s="80"/>
    </row>
    <row r="118" spans="1:23" ht="22.5" customHeight="1" thickBot="1">
      <c r="A118" s="81">
        <v>113</v>
      </c>
      <c r="B118" s="90" t="e">
        <f>#REF!</f>
        <v>#REF!</v>
      </c>
      <c r="C118" s="86"/>
      <c r="D118" s="84" t="str">
        <f>VLOOKUP(C118,Test!$U$5:$V$105,2)</f>
        <v>سفر</v>
      </c>
      <c r="E118" s="98"/>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19" t="e">
        <f>#REF!</f>
        <v>#REF!</v>
      </c>
      <c r="O118" s="120"/>
      <c r="P118" s="121"/>
      <c r="Q118" s="85" t="e">
        <f t="shared" si="10"/>
        <v>#REF!</v>
      </c>
      <c r="R118" s="77" t="e">
        <f t="shared" si="11"/>
        <v>#REF!</v>
      </c>
      <c r="V118" s="80"/>
      <c r="W118" s="80"/>
    </row>
    <row r="119" spans="1:23" ht="22.5" customHeight="1" thickBot="1">
      <c r="A119" s="81">
        <v>114</v>
      </c>
      <c r="B119" s="90" t="e">
        <f>#REF!</f>
        <v>#REF!</v>
      </c>
      <c r="C119" s="86"/>
      <c r="D119" s="84" t="str">
        <f>VLOOKUP(C119,Test!$U$5:$V$105,2)</f>
        <v>سفر</v>
      </c>
      <c r="E119" s="98"/>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19" t="e">
        <f>#REF!</f>
        <v>#REF!</v>
      </c>
      <c r="O119" s="120"/>
      <c r="P119" s="121"/>
      <c r="Q119" s="85" t="e">
        <f t="shared" si="10"/>
        <v>#REF!</v>
      </c>
      <c r="R119" s="77" t="e">
        <f t="shared" si="11"/>
        <v>#REF!</v>
      </c>
      <c r="V119" s="80"/>
      <c r="W119" s="80"/>
    </row>
    <row r="120" spans="1:23" ht="22.5" customHeight="1" thickBot="1">
      <c r="A120" s="81">
        <v>115</v>
      </c>
      <c r="B120" s="90" t="e">
        <f>#REF!</f>
        <v>#REF!</v>
      </c>
      <c r="C120" s="86"/>
      <c r="D120" s="84" t="str">
        <f>VLOOKUP(C120,Test!$U$5:$V$105,2)</f>
        <v>سفر</v>
      </c>
      <c r="E120" s="98"/>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19" t="e">
        <f>#REF!</f>
        <v>#REF!</v>
      </c>
      <c r="O120" s="120"/>
      <c r="P120" s="121"/>
      <c r="Q120" s="85" t="e">
        <f t="shared" si="10"/>
        <v>#REF!</v>
      </c>
      <c r="R120" s="77" t="e">
        <f t="shared" si="11"/>
        <v>#REF!</v>
      </c>
      <c r="V120" s="80"/>
      <c r="W120" s="80"/>
    </row>
    <row r="121" spans="1:23" ht="22.5" customHeight="1" thickBot="1">
      <c r="A121" s="81">
        <v>116</v>
      </c>
      <c r="B121" s="90" t="e">
        <f>#REF!</f>
        <v>#REF!</v>
      </c>
      <c r="C121" s="86"/>
      <c r="D121" s="84" t="str">
        <f>VLOOKUP(C121,Test!$U$5:$V$105,2)</f>
        <v>سفر</v>
      </c>
      <c r="E121" s="98"/>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19" t="e">
        <f>#REF!</f>
        <v>#REF!</v>
      </c>
      <c r="O121" s="120"/>
      <c r="P121" s="121"/>
      <c r="Q121" s="85" t="e">
        <f t="shared" si="10"/>
        <v>#REF!</v>
      </c>
      <c r="R121" s="77" t="e">
        <f t="shared" si="11"/>
        <v>#REF!</v>
      </c>
      <c r="V121" s="80"/>
      <c r="W121" s="80"/>
    </row>
    <row r="122" spans="1:23" ht="22.5" customHeight="1" thickBot="1">
      <c r="A122" s="81">
        <v>117</v>
      </c>
      <c r="B122" s="90" t="e">
        <f>#REF!</f>
        <v>#REF!</v>
      </c>
      <c r="C122" s="86"/>
      <c r="D122" s="84" t="str">
        <f>VLOOKUP(C122,Test!$U$5:$V$105,2)</f>
        <v>سفر</v>
      </c>
      <c r="E122" s="98"/>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19" t="e">
        <f>#REF!</f>
        <v>#REF!</v>
      </c>
      <c r="O122" s="120"/>
      <c r="P122" s="121"/>
      <c r="Q122" s="85" t="e">
        <f t="shared" si="10"/>
        <v>#REF!</v>
      </c>
      <c r="R122" s="77" t="e">
        <f t="shared" si="11"/>
        <v>#REF!</v>
      </c>
      <c r="V122" s="80"/>
      <c r="W122" s="80"/>
    </row>
    <row r="123" spans="1:23" ht="22.5" customHeight="1" thickBot="1">
      <c r="A123" s="81">
        <v>118</v>
      </c>
      <c r="B123" s="90" t="e">
        <f>#REF!</f>
        <v>#REF!</v>
      </c>
      <c r="C123" s="86"/>
      <c r="D123" s="84" t="str">
        <f>VLOOKUP(C123,Test!$U$5:$V$105,2)</f>
        <v>سفر</v>
      </c>
      <c r="E123" s="98"/>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19" t="e">
        <f>#REF!</f>
        <v>#REF!</v>
      </c>
      <c r="O123" s="120"/>
      <c r="P123" s="121"/>
      <c r="Q123" s="85" t="e">
        <f t="shared" si="10"/>
        <v>#REF!</v>
      </c>
      <c r="R123" s="77" t="e">
        <f t="shared" si="11"/>
        <v>#REF!</v>
      </c>
      <c r="V123" s="80"/>
      <c r="W123" s="80"/>
    </row>
    <row r="124" spans="1:23" ht="22.5" customHeight="1" thickBot="1">
      <c r="A124" s="81">
        <v>119</v>
      </c>
      <c r="B124" s="90" t="e">
        <f>#REF!</f>
        <v>#REF!</v>
      </c>
      <c r="C124" s="86"/>
      <c r="D124" s="84" t="str">
        <f>VLOOKUP(C124,Test!$U$5:$V$105,2)</f>
        <v>سفر</v>
      </c>
      <c r="E124" s="98"/>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19" t="e">
        <f>#REF!</f>
        <v>#REF!</v>
      </c>
      <c r="O124" s="120"/>
      <c r="P124" s="121"/>
      <c r="Q124" s="85" t="e">
        <f t="shared" si="10"/>
        <v>#REF!</v>
      </c>
      <c r="R124" s="77" t="e">
        <f t="shared" si="11"/>
        <v>#REF!</v>
      </c>
      <c r="V124" s="80"/>
      <c r="W124" s="80"/>
    </row>
    <row r="125" spans="1:23" ht="22.5" customHeight="1" thickBot="1">
      <c r="A125" s="81">
        <v>120</v>
      </c>
      <c r="B125" s="90" t="e">
        <f>#REF!</f>
        <v>#REF!</v>
      </c>
      <c r="C125" s="86"/>
      <c r="D125" s="84" t="str">
        <f>VLOOKUP(C125,Test!$U$5:$V$105,2)</f>
        <v>سفر</v>
      </c>
      <c r="E125" s="98"/>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19" t="e">
        <f>#REF!</f>
        <v>#REF!</v>
      </c>
      <c r="O125" s="120"/>
      <c r="P125" s="121"/>
      <c r="Q125" s="85" t="e">
        <f t="shared" si="10"/>
        <v>#REF!</v>
      </c>
      <c r="R125" s="77" t="e">
        <f t="shared" si="11"/>
        <v>#REF!</v>
      </c>
      <c r="V125" s="80"/>
      <c r="W125" s="80"/>
    </row>
    <row r="126" spans="1:23" ht="22.5" customHeight="1" thickBot="1">
      <c r="A126" s="81">
        <v>121</v>
      </c>
      <c r="B126" s="90" t="e">
        <f>#REF!</f>
        <v>#REF!</v>
      </c>
      <c r="C126" s="86"/>
      <c r="D126" s="84" t="str">
        <f>VLOOKUP(C126,Test!$U$5:$V$105,2)</f>
        <v>سفر</v>
      </c>
      <c r="E126" s="98"/>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19" t="e">
        <f>#REF!</f>
        <v>#REF!</v>
      </c>
      <c r="O126" s="120"/>
      <c r="P126" s="121"/>
      <c r="Q126" s="85" t="e">
        <f t="shared" si="10"/>
        <v>#REF!</v>
      </c>
      <c r="R126" s="77" t="e">
        <f t="shared" si="11"/>
        <v>#REF!</v>
      </c>
      <c r="V126" s="80"/>
      <c r="W126" s="80"/>
    </row>
    <row r="127" spans="1:23" ht="22.5" customHeight="1" thickBot="1">
      <c r="A127" s="81">
        <v>122</v>
      </c>
      <c r="B127" s="90" t="e">
        <f>#REF!</f>
        <v>#REF!</v>
      </c>
      <c r="C127" s="86"/>
      <c r="D127" s="84" t="str">
        <f>VLOOKUP(C127,Test!$U$5:$V$105,2)</f>
        <v>سفر</v>
      </c>
      <c r="E127" s="98"/>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19" t="e">
        <f>#REF!</f>
        <v>#REF!</v>
      </c>
      <c r="O127" s="120"/>
      <c r="P127" s="121"/>
      <c r="Q127" s="85" t="e">
        <f t="shared" si="10"/>
        <v>#REF!</v>
      </c>
      <c r="R127" s="77" t="e">
        <f t="shared" si="11"/>
        <v>#REF!</v>
      </c>
      <c r="V127" s="80"/>
      <c r="W127" s="80"/>
    </row>
    <row r="128" spans="1:23" ht="22.5" customHeight="1" thickBot="1">
      <c r="A128" s="81">
        <v>123</v>
      </c>
      <c r="B128" s="90" t="e">
        <f>#REF!</f>
        <v>#REF!</v>
      </c>
      <c r="C128" s="86"/>
      <c r="D128" s="84" t="str">
        <f>VLOOKUP(C128,Test!$U$5:$V$105,2)</f>
        <v>سفر</v>
      </c>
      <c r="E128" s="98"/>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19" t="e">
        <f>#REF!</f>
        <v>#REF!</v>
      </c>
      <c r="O128" s="120"/>
      <c r="P128" s="121"/>
      <c r="Q128" s="85" t="e">
        <f t="shared" si="10"/>
        <v>#REF!</v>
      </c>
      <c r="R128" s="77" t="e">
        <f t="shared" si="11"/>
        <v>#REF!</v>
      </c>
      <c r="V128" s="80"/>
      <c r="W128" s="80"/>
    </row>
    <row r="129" spans="1:23" ht="22.5" customHeight="1" thickBot="1">
      <c r="A129" s="81">
        <v>124</v>
      </c>
      <c r="B129" s="90" t="e">
        <f>#REF!</f>
        <v>#REF!</v>
      </c>
      <c r="C129" s="86"/>
      <c r="D129" s="84" t="str">
        <f>VLOOKUP(C129,Test!$U$5:$V$105,2)</f>
        <v>سفر</v>
      </c>
      <c r="E129" s="98"/>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19" t="e">
        <f>#REF!</f>
        <v>#REF!</v>
      </c>
      <c r="O129" s="120"/>
      <c r="P129" s="121"/>
      <c r="Q129" s="85" t="e">
        <f t="shared" si="10"/>
        <v>#REF!</v>
      </c>
      <c r="R129" s="77" t="e">
        <f t="shared" si="11"/>
        <v>#REF!</v>
      </c>
      <c r="V129" s="80"/>
      <c r="W129" s="80"/>
    </row>
    <row r="130" spans="1:23" ht="22.5" customHeight="1" thickBot="1">
      <c r="A130" s="81">
        <v>125</v>
      </c>
      <c r="B130" s="90" t="e">
        <f>#REF!</f>
        <v>#REF!</v>
      </c>
      <c r="C130" s="86"/>
      <c r="D130" s="84" t="str">
        <f>VLOOKUP(C130,Test!$U$5:$V$105,2)</f>
        <v>سفر</v>
      </c>
      <c r="E130" s="98"/>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19" t="e">
        <f>#REF!</f>
        <v>#REF!</v>
      </c>
      <c r="O130" s="120"/>
      <c r="P130" s="121"/>
      <c r="Q130" s="85" t="e">
        <f t="shared" si="10"/>
        <v>#REF!</v>
      </c>
      <c r="R130" s="77" t="e">
        <f t="shared" si="11"/>
        <v>#REF!</v>
      </c>
      <c r="V130" s="80"/>
      <c r="W130" s="80"/>
    </row>
    <row r="131" spans="1:23" ht="22.5" customHeight="1" thickBot="1">
      <c r="A131" s="81">
        <v>126</v>
      </c>
      <c r="B131" s="90" t="e">
        <f>#REF!</f>
        <v>#REF!</v>
      </c>
      <c r="C131" s="86"/>
      <c r="D131" s="84" t="str">
        <f>VLOOKUP(C131,Test!$U$5:$V$105,2)</f>
        <v>سفر</v>
      </c>
      <c r="E131" s="98"/>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19" t="e">
        <f>#REF!</f>
        <v>#REF!</v>
      </c>
      <c r="O131" s="120"/>
      <c r="P131" s="121"/>
      <c r="Q131" s="85" t="e">
        <f t="shared" si="10"/>
        <v>#REF!</v>
      </c>
      <c r="R131" s="77" t="e">
        <f t="shared" si="11"/>
        <v>#REF!</v>
      </c>
      <c r="V131" s="80"/>
      <c r="W131" s="80"/>
    </row>
    <row r="132" spans="1:23" ht="22.5" customHeight="1" thickBot="1">
      <c r="A132" s="81">
        <v>127</v>
      </c>
      <c r="B132" s="90" t="e">
        <f>#REF!</f>
        <v>#REF!</v>
      </c>
      <c r="C132" s="86"/>
      <c r="D132" s="84" t="str">
        <f>VLOOKUP(C132,Test!$U$5:$V$105,2)</f>
        <v>سفر</v>
      </c>
      <c r="E132" s="98"/>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19" t="e">
        <f>#REF!</f>
        <v>#REF!</v>
      </c>
      <c r="O132" s="120"/>
      <c r="P132" s="121"/>
      <c r="Q132" s="85" t="e">
        <f t="shared" si="10"/>
        <v>#REF!</v>
      </c>
      <c r="R132" s="77" t="e">
        <f t="shared" si="11"/>
        <v>#REF!</v>
      </c>
      <c r="V132" s="80"/>
      <c r="W132" s="80"/>
    </row>
    <row r="133" spans="1:23" ht="22.5" customHeight="1" thickBot="1">
      <c r="A133" s="81">
        <v>128</v>
      </c>
      <c r="B133" s="90" t="e">
        <f>#REF!</f>
        <v>#REF!</v>
      </c>
      <c r="C133" s="86"/>
      <c r="D133" s="84" t="str">
        <f>VLOOKUP(C133,Test!$U$5:$V$105,2)</f>
        <v>سفر</v>
      </c>
      <c r="E133" s="98"/>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19" t="e">
        <f>#REF!</f>
        <v>#REF!</v>
      </c>
      <c r="O133" s="120"/>
      <c r="P133" s="121"/>
      <c r="Q133" s="85" t="e">
        <f t="shared" si="10"/>
        <v>#REF!</v>
      </c>
      <c r="R133" s="77" t="e">
        <f t="shared" si="11"/>
        <v>#REF!</v>
      </c>
      <c r="V133" s="80"/>
      <c r="W133" s="80"/>
    </row>
    <row r="134" spans="1:23" ht="22.5" customHeight="1" thickBot="1">
      <c r="A134" s="81">
        <v>129</v>
      </c>
      <c r="B134" s="90" t="e">
        <f>#REF!</f>
        <v>#REF!</v>
      </c>
      <c r="C134" s="86"/>
      <c r="D134" s="84" t="str">
        <f>VLOOKUP(C134,Test!$U$5:$V$105,2)</f>
        <v>سفر</v>
      </c>
      <c r="E134" s="98"/>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19" t="e">
        <f>#REF!</f>
        <v>#REF!</v>
      </c>
      <c r="O134" s="120"/>
      <c r="P134" s="121"/>
      <c r="Q134" s="85" t="e">
        <f t="shared" si="10"/>
        <v>#REF!</v>
      </c>
      <c r="R134" s="77" t="e">
        <f t="shared" si="11"/>
        <v>#REF!</v>
      </c>
      <c r="V134" s="80"/>
      <c r="W134" s="80"/>
    </row>
    <row r="135" spans="1:23" ht="22.5" customHeight="1" thickBot="1">
      <c r="A135" s="81">
        <v>130</v>
      </c>
      <c r="B135" s="90" t="e">
        <f>#REF!</f>
        <v>#REF!</v>
      </c>
      <c r="C135" s="86"/>
      <c r="D135" s="84" t="str">
        <f>VLOOKUP(C135,Test!$U$5:$V$105,2)</f>
        <v>سفر</v>
      </c>
      <c r="E135" s="98"/>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19" t="e">
        <f>#REF!</f>
        <v>#REF!</v>
      </c>
      <c r="O135" s="120"/>
      <c r="P135" s="121"/>
      <c r="Q135" s="85" t="e">
        <f t="shared" si="10"/>
        <v>#REF!</v>
      </c>
      <c r="R135" s="77" t="e">
        <f t="shared" si="11"/>
        <v>#REF!</v>
      </c>
      <c r="V135" s="80"/>
      <c r="W135" s="80"/>
    </row>
    <row r="136" spans="1:23" ht="22.5" customHeight="1" thickBot="1">
      <c r="A136" s="81">
        <v>131</v>
      </c>
      <c r="B136" s="90" t="e">
        <f>#REF!</f>
        <v>#REF!</v>
      </c>
      <c r="C136" s="86"/>
      <c r="D136" s="84" t="str">
        <f>VLOOKUP(C136,Test!$U$5:$V$105,2)</f>
        <v>سفر</v>
      </c>
      <c r="E136" s="98"/>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19" t="e">
        <f>#REF!</f>
        <v>#REF!</v>
      </c>
      <c r="O136" s="120"/>
      <c r="P136" s="121"/>
      <c r="Q136" s="85" t="e">
        <f t="shared" si="10"/>
        <v>#REF!</v>
      </c>
      <c r="R136" s="77" t="e">
        <f t="shared" si="11"/>
        <v>#REF!</v>
      </c>
      <c r="V136" s="80"/>
      <c r="W136" s="80"/>
    </row>
    <row r="137" spans="1:23" ht="22.5" customHeight="1" thickBot="1">
      <c r="A137" s="81">
        <v>132</v>
      </c>
      <c r="B137" s="90" t="e">
        <f>#REF!</f>
        <v>#REF!</v>
      </c>
      <c r="C137" s="86"/>
      <c r="D137" s="84" t="str">
        <f>VLOOKUP(C137,Test!$U$5:$V$105,2)</f>
        <v>سفر</v>
      </c>
      <c r="E137" s="98"/>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19" t="e">
        <f>#REF!</f>
        <v>#REF!</v>
      </c>
      <c r="O137" s="120"/>
      <c r="P137" s="121"/>
      <c r="Q137" s="85" t="e">
        <f t="shared" si="10"/>
        <v>#REF!</v>
      </c>
      <c r="R137" s="77" t="e">
        <f t="shared" si="11"/>
        <v>#REF!</v>
      </c>
      <c r="V137" s="80"/>
      <c r="W137" s="80"/>
    </row>
    <row r="138" spans="1:23" ht="22.5" customHeight="1" thickBot="1">
      <c r="A138" s="81">
        <v>133</v>
      </c>
      <c r="B138" s="90" t="e">
        <f>#REF!</f>
        <v>#REF!</v>
      </c>
      <c r="C138" s="86"/>
      <c r="D138" s="84" t="str">
        <f>VLOOKUP(C138,Test!$U$5:$V$105,2)</f>
        <v>سفر</v>
      </c>
      <c r="E138" s="98"/>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19" t="e">
        <f>#REF!</f>
        <v>#REF!</v>
      </c>
      <c r="O138" s="120"/>
      <c r="P138" s="121"/>
      <c r="Q138" s="85" t="e">
        <f t="shared" si="10"/>
        <v>#REF!</v>
      </c>
      <c r="R138" s="77" t="e">
        <f t="shared" si="11"/>
        <v>#REF!</v>
      </c>
      <c r="V138" s="80"/>
      <c r="W138" s="80"/>
    </row>
    <row r="139" spans="1:23" ht="22.5" customHeight="1" thickBot="1">
      <c r="A139" s="81">
        <v>134</v>
      </c>
      <c r="B139" s="90" t="e">
        <f>#REF!</f>
        <v>#REF!</v>
      </c>
      <c r="C139" s="86"/>
      <c r="D139" s="84" t="str">
        <f>VLOOKUP(C139,Test!$U$5:$V$105,2)</f>
        <v>سفر</v>
      </c>
      <c r="E139" s="98"/>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19" t="e">
        <f>#REF!</f>
        <v>#REF!</v>
      </c>
      <c r="O139" s="120"/>
      <c r="P139" s="121"/>
      <c r="Q139" s="85" t="e">
        <f t="shared" si="10"/>
        <v>#REF!</v>
      </c>
      <c r="R139" s="77" t="e">
        <f t="shared" si="11"/>
        <v>#REF!</v>
      </c>
      <c r="V139" s="80"/>
      <c r="W139" s="80"/>
    </row>
    <row r="140" spans="1:23" ht="22.5" customHeight="1" thickBot="1">
      <c r="A140" s="81">
        <v>135</v>
      </c>
      <c r="B140" s="90" t="e">
        <f>#REF!</f>
        <v>#REF!</v>
      </c>
      <c r="C140" s="86"/>
      <c r="D140" s="84" t="str">
        <f>VLOOKUP(C140,Test!$U$5:$V$105,2)</f>
        <v>سفر</v>
      </c>
      <c r="E140" s="98"/>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19" t="e">
        <f>#REF!</f>
        <v>#REF!</v>
      </c>
      <c r="O140" s="120"/>
      <c r="P140" s="121"/>
      <c r="Q140" s="85" t="e">
        <f t="shared" si="10"/>
        <v>#REF!</v>
      </c>
      <c r="R140" s="77" t="e">
        <f t="shared" si="11"/>
        <v>#REF!</v>
      </c>
      <c r="V140" s="80"/>
      <c r="W140" s="80"/>
    </row>
    <row r="141" spans="1:23" ht="22.5" customHeight="1" thickBot="1">
      <c r="A141" s="81">
        <v>136</v>
      </c>
      <c r="B141" s="90" t="e">
        <f>#REF!</f>
        <v>#REF!</v>
      </c>
      <c r="C141" s="86"/>
      <c r="D141" s="84" t="str">
        <f>VLOOKUP(C141,Test!$U$5:$V$105,2)</f>
        <v>سفر</v>
      </c>
      <c r="E141" s="98"/>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19" t="e">
        <f>#REF!</f>
        <v>#REF!</v>
      </c>
      <c r="O141" s="120"/>
      <c r="P141" s="121"/>
      <c r="Q141" s="85" t="e">
        <f t="shared" si="10"/>
        <v>#REF!</v>
      </c>
      <c r="R141" s="77" t="e">
        <f t="shared" si="11"/>
        <v>#REF!</v>
      </c>
      <c r="V141" s="80"/>
      <c r="W141" s="80"/>
    </row>
    <row r="142" spans="1:23" ht="22.5" customHeight="1" thickBot="1">
      <c r="A142" s="81">
        <v>137</v>
      </c>
      <c r="B142" s="90" t="e">
        <f>#REF!</f>
        <v>#REF!</v>
      </c>
      <c r="C142" s="86"/>
      <c r="D142" s="84" t="str">
        <f>VLOOKUP(C142,Test!$U$5:$V$105,2)</f>
        <v>سفر</v>
      </c>
      <c r="E142" s="98"/>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19" t="e">
        <f>#REF!</f>
        <v>#REF!</v>
      </c>
      <c r="O142" s="120"/>
      <c r="P142" s="121"/>
      <c r="Q142" s="85" t="e">
        <f t="shared" si="10"/>
        <v>#REF!</v>
      </c>
      <c r="R142" s="77" t="e">
        <f t="shared" si="11"/>
        <v>#REF!</v>
      </c>
      <c r="V142" s="80"/>
      <c r="W142" s="80"/>
    </row>
    <row r="143" spans="1:23" ht="22.5" customHeight="1" thickBot="1">
      <c r="A143" s="81">
        <v>138</v>
      </c>
      <c r="B143" s="90" t="e">
        <f>#REF!</f>
        <v>#REF!</v>
      </c>
      <c r="C143" s="86"/>
      <c r="D143" s="84" t="str">
        <f>VLOOKUP(C143,Test!$U$5:$V$105,2)</f>
        <v>سفر</v>
      </c>
      <c r="E143" s="98"/>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19" t="e">
        <f>#REF!</f>
        <v>#REF!</v>
      </c>
      <c r="O143" s="120"/>
      <c r="P143" s="121"/>
      <c r="Q143" s="85" t="e">
        <f t="shared" si="10"/>
        <v>#REF!</v>
      </c>
      <c r="R143" s="77" t="e">
        <f t="shared" si="11"/>
        <v>#REF!</v>
      </c>
      <c r="V143" s="80"/>
      <c r="W143" s="80"/>
    </row>
    <row r="144" spans="1:23" ht="22.5" customHeight="1" thickBot="1">
      <c r="A144" s="81">
        <v>139</v>
      </c>
      <c r="B144" s="90" t="e">
        <f>#REF!</f>
        <v>#REF!</v>
      </c>
      <c r="C144" s="86"/>
      <c r="D144" s="84" t="str">
        <f>VLOOKUP(C144,Test!$U$5:$V$105,2)</f>
        <v>سفر</v>
      </c>
      <c r="E144" s="98"/>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19" t="e">
        <f>#REF!</f>
        <v>#REF!</v>
      </c>
      <c r="O144" s="120"/>
      <c r="P144" s="121"/>
      <c r="Q144" s="85" t="e">
        <f t="shared" si="10"/>
        <v>#REF!</v>
      </c>
      <c r="R144" s="77" t="e">
        <f t="shared" si="11"/>
        <v>#REF!</v>
      </c>
      <c r="V144" s="80"/>
      <c r="W144" s="80"/>
    </row>
    <row r="145" spans="1:23" ht="22.5" customHeight="1" thickBot="1">
      <c r="A145" s="81">
        <v>140</v>
      </c>
      <c r="B145" s="90" t="e">
        <f>#REF!</f>
        <v>#REF!</v>
      </c>
      <c r="C145" s="86"/>
      <c r="D145" s="84" t="str">
        <f>VLOOKUP(C145,Test!$U$5:$V$105,2)</f>
        <v>سفر</v>
      </c>
      <c r="E145" s="98"/>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19" t="e">
        <f>#REF!</f>
        <v>#REF!</v>
      </c>
      <c r="O145" s="120"/>
      <c r="P145" s="121"/>
      <c r="Q145" s="85" t="e">
        <f t="shared" si="10"/>
        <v>#REF!</v>
      </c>
      <c r="R145" s="77" t="e">
        <f t="shared" si="11"/>
        <v>#REF!</v>
      </c>
      <c r="V145" s="80"/>
      <c r="W145" s="80"/>
    </row>
    <row r="146" spans="1:23" ht="22.5" customHeight="1" thickBot="1">
      <c r="A146" s="81">
        <v>141</v>
      </c>
      <c r="B146" s="90" t="e">
        <f>#REF!</f>
        <v>#REF!</v>
      </c>
      <c r="C146" s="86"/>
      <c r="D146" s="84" t="str">
        <f>VLOOKUP(C146,Test!$U$5:$V$105,2)</f>
        <v>سفر</v>
      </c>
      <c r="E146" s="98"/>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19" t="e">
        <f>#REF!</f>
        <v>#REF!</v>
      </c>
      <c r="O146" s="120"/>
      <c r="P146" s="121"/>
      <c r="Q146" s="85" t="e">
        <f t="shared" si="10"/>
        <v>#REF!</v>
      </c>
      <c r="R146" s="77" t="e">
        <f t="shared" si="11"/>
        <v>#REF!</v>
      </c>
      <c r="V146" s="80"/>
      <c r="W146" s="80"/>
    </row>
    <row r="147" spans="1:23" ht="22.5" customHeight="1" thickBot="1">
      <c r="A147" s="81">
        <v>142</v>
      </c>
      <c r="B147" s="90" t="e">
        <f>#REF!</f>
        <v>#REF!</v>
      </c>
      <c r="C147" s="86"/>
      <c r="D147" s="84" t="str">
        <f>VLOOKUP(C147,Test!$U$5:$V$105,2)</f>
        <v>سفر</v>
      </c>
      <c r="E147" s="98"/>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19" t="e">
        <f>#REF!</f>
        <v>#REF!</v>
      </c>
      <c r="O147" s="120"/>
      <c r="P147" s="121"/>
      <c r="Q147" s="85" t="e">
        <f t="shared" si="10"/>
        <v>#REF!</v>
      </c>
      <c r="R147" s="77" t="e">
        <f t="shared" si="11"/>
        <v>#REF!</v>
      </c>
      <c r="V147" s="80"/>
      <c r="W147" s="80"/>
    </row>
    <row r="148" spans="1:23" ht="22.5" customHeight="1" thickBot="1">
      <c r="A148" s="81">
        <v>143</v>
      </c>
      <c r="B148" s="90" t="e">
        <f>#REF!</f>
        <v>#REF!</v>
      </c>
      <c r="C148" s="86"/>
      <c r="D148" s="84" t="str">
        <f>VLOOKUP(C148,Test!$U$5:$V$105,2)</f>
        <v>سفر</v>
      </c>
      <c r="E148" s="98"/>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19" t="e">
        <f>#REF!</f>
        <v>#REF!</v>
      </c>
      <c r="O148" s="120"/>
      <c r="P148" s="121"/>
      <c r="Q148" s="85" t="e">
        <f t="shared" si="10"/>
        <v>#REF!</v>
      </c>
      <c r="R148" s="77" t="e">
        <f t="shared" si="11"/>
        <v>#REF!</v>
      </c>
      <c r="V148" s="80"/>
      <c r="W148" s="80"/>
    </row>
    <row r="149" spans="1:23" ht="22.5" customHeight="1" thickBot="1">
      <c r="A149" s="81">
        <v>144</v>
      </c>
      <c r="B149" s="90" t="e">
        <f>#REF!</f>
        <v>#REF!</v>
      </c>
      <c r="C149" s="86"/>
      <c r="D149" s="84" t="str">
        <f>VLOOKUP(C149,Test!$U$5:$V$105,2)</f>
        <v>سفر</v>
      </c>
      <c r="E149" s="98"/>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19" t="e">
        <f>#REF!</f>
        <v>#REF!</v>
      </c>
      <c r="O149" s="120"/>
      <c r="P149" s="121"/>
      <c r="Q149" s="85" t="e">
        <f t="shared" si="10"/>
        <v>#REF!</v>
      </c>
      <c r="R149" s="77" t="e">
        <f t="shared" si="11"/>
        <v>#REF!</v>
      </c>
      <c r="V149" s="80"/>
      <c r="W149" s="80"/>
    </row>
    <row r="150" spans="1:23" ht="22.5" customHeight="1" thickBot="1">
      <c r="A150" s="81">
        <v>145</v>
      </c>
      <c r="B150" s="90" t="e">
        <f>#REF!</f>
        <v>#REF!</v>
      </c>
      <c r="C150" s="86"/>
      <c r="D150" s="84" t="str">
        <f>VLOOKUP(C150,Test!$U$5:$V$105,2)</f>
        <v>سفر</v>
      </c>
      <c r="E150" s="98"/>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19" t="e">
        <f>#REF!</f>
        <v>#REF!</v>
      </c>
      <c r="O150" s="120"/>
      <c r="P150" s="121"/>
      <c r="Q150" s="85" t="e">
        <f t="shared" si="10"/>
        <v>#REF!</v>
      </c>
      <c r="R150" s="77" t="e">
        <f t="shared" si="11"/>
        <v>#REF!</v>
      </c>
      <c r="V150" s="80"/>
      <c r="W150" s="80"/>
    </row>
    <row r="151" spans="1:23" ht="22.5" customHeight="1" thickBot="1">
      <c r="A151" s="81">
        <v>146</v>
      </c>
      <c r="B151" s="90" t="e">
        <f>#REF!</f>
        <v>#REF!</v>
      </c>
      <c r="C151" s="86"/>
      <c r="D151" s="84" t="str">
        <f>VLOOKUP(C151,Test!$U$5:$V$105,2)</f>
        <v>سفر</v>
      </c>
      <c r="E151" s="98"/>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19" t="e">
        <f>#REF!</f>
        <v>#REF!</v>
      </c>
      <c r="O151" s="120"/>
      <c r="P151" s="121"/>
      <c r="Q151" s="85" t="e">
        <f t="shared" si="10"/>
        <v>#REF!</v>
      </c>
      <c r="R151" s="77" t="e">
        <f t="shared" si="11"/>
        <v>#REF!</v>
      </c>
      <c r="V151" s="80"/>
      <c r="W151" s="80"/>
    </row>
    <row r="152" spans="1:23" ht="22.5" customHeight="1" thickBot="1">
      <c r="A152" s="81">
        <v>147</v>
      </c>
      <c r="B152" s="90" t="e">
        <f>#REF!</f>
        <v>#REF!</v>
      </c>
      <c r="C152" s="86"/>
      <c r="D152" s="84" t="str">
        <f>VLOOKUP(C152,Test!$U$5:$V$105,2)</f>
        <v>سفر</v>
      </c>
      <c r="E152" s="98"/>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19" t="e">
        <f>#REF!</f>
        <v>#REF!</v>
      </c>
      <c r="O152" s="120"/>
      <c r="P152" s="121"/>
      <c r="Q152" s="85" t="e">
        <f t="shared" si="10"/>
        <v>#REF!</v>
      </c>
      <c r="R152" s="77" t="e">
        <f t="shared" si="11"/>
        <v>#REF!</v>
      </c>
      <c r="V152" s="80"/>
      <c r="W152" s="80"/>
    </row>
    <row r="153" spans="1:23" ht="22.5" customHeight="1" thickBot="1">
      <c r="A153" s="81">
        <v>148</v>
      </c>
      <c r="B153" s="90" t="e">
        <f>#REF!</f>
        <v>#REF!</v>
      </c>
      <c r="C153" s="86"/>
      <c r="D153" s="84" t="str">
        <f>VLOOKUP(C153,Test!$U$5:$V$105,2)</f>
        <v>سفر</v>
      </c>
      <c r="E153" s="98"/>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19" t="e">
        <f>#REF!</f>
        <v>#REF!</v>
      </c>
      <c r="O153" s="120"/>
      <c r="P153" s="121"/>
      <c r="Q153" s="85" t="e">
        <f t="shared" si="10"/>
        <v>#REF!</v>
      </c>
      <c r="R153" s="77" t="e">
        <f t="shared" si="11"/>
        <v>#REF!</v>
      </c>
      <c r="V153" s="80"/>
      <c r="W153" s="80"/>
    </row>
    <row r="154" spans="1:23" ht="22.5" customHeight="1" thickBot="1">
      <c r="A154" s="81">
        <v>149</v>
      </c>
      <c r="B154" s="90" t="e">
        <f>#REF!</f>
        <v>#REF!</v>
      </c>
      <c r="C154" s="86"/>
      <c r="D154" s="84" t="str">
        <f>VLOOKUP(C154,Test!$U$5:$V$105,2)</f>
        <v>سفر</v>
      </c>
      <c r="E154" s="98"/>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19" t="e">
        <f>#REF!</f>
        <v>#REF!</v>
      </c>
      <c r="O154" s="120"/>
      <c r="P154" s="121"/>
      <c r="Q154" s="85" t="e">
        <f t="shared" si="10"/>
        <v>#REF!</v>
      </c>
      <c r="R154" s="77" t="e">
        <f t="shared" si="11"/>
        <v>#REF!</v>
      </c>
      <c r="V154" s="80"/>
      <c r="W154" s="80"/>
    </row>
    <row r="155" spans="1:23" ht="22.5" customHeight="1" thickBot="1">
      <c r="A155" s="81">
        <v>150</v>
      </c>
      <c r="B155" s="90" t="e">
        <f>#REF!</f>
        <v>#REF!</v>
      </c>
      <c r="C155" s="86"/>
      <c r="D155" s="84" t="str">
        <f>VLOOKUP(C155,Test!$U$5:$V$105,2)</f>
        <v>سفر</v>
      </c>
      <c r="E155" s="98"/>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19" t="e">
        <f>#REF!</f>
        <v>#REF!</v>
      </c>
      <c r="O155" s="120"/>
      <c r="P155" s="121"/>
      <c r="Q155" s="85" t="e">
        <f t="shared" si="10"/>
        <v>#REF!</v>
      </c>
      <c r="R155" s="77" t="e">
        <f t="shared" si="11"/>
        <v>#REF!</v>
      </c>
      <c r="V155" s="80"/>
      <c r="W155" s="80"/>
    </row>
    <row r="156" spans="1:23" ht="22.5" customHeight="1" thickBot="1">
      <c r="A156" s="81">
        <v>151</v>
      </c>
      <c r="B156" s="90" t="e">
        <f>#REF!</f>
        <v>#REF!</v>
      </c>
      <c r="C156" s="86"/>
      <c r="D156" s="84" t="str">
        <f>VLOOKUP(C156,Test!$U$5:$V$105,2)</f>
        <v>سفر</v>
      </c>
      <c r="E156" s="98"/>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19" t="e">
        <f>#REF!</f>
        <v>#REF!</v>
      </c>
      <c r="O156" s="120"/>
      <c r="P156" s="121"/>
      <c r="Q156" s="85" t="e">
        <f t="shared" si="10"/>
        <v>#REF!</v>
      </c>
      <c r="R156" s="77" t="e">
        <f t="shared" si="11"/>
        <v>#REF!</v>
      </c>
      <c r="V156" s="80"/>
      <c r="W156" s="80"/>
    </row>
    <row r="157" spans="1:23" ht="22.5" customHeight="1" thickBot="1">
      <c r="A157" s="81">
        <v>152</v>
      </c>
      <c r="B157" s="90" t="e">
        <f>#REF!</f>
        <v>#REF!</v>
      </c>
      <c r="C157" s="86"/>
      <c r="D157" s="84" t="str">
        <f>VLOOKUP(C157,Test!$U$5:$V$105,2)</f>
        <v>سفر</v>
      </c>
      <c r="E157" s="98"/>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19" t="e">
        <f>#REF!</f>
        <v>#REF!</v>
      </c>
      <c r="O157" s="120"/>
      <c r="P157" s="121"/>
      <c r="Q157" s="85" t="e">
        <f t="shared" si="10"/>
        <v>#REF!</v>
      </c>
      <c r="R157" s="77" t="e">
        <f t="shared" si="11"/>
        <v>#REF!</v>
      </c>
      <c r="V157" s="80"/>
      <c r="W157" s="80"/>
    </row>
    <row r="158" spans="1:23" ht="22.5" customHeight="1" thickBot="1">
      <c r="A158" s="81">
        <v>153</v>
      </c>
      <c r="B158" s="90" t="e">
        <f>#REF!</f>
        <v>#REF!</v>
      </c>
      <c r="C158" s="86"/>
      <c r="D158" s="84" t="str">
        <f>VLOOKUP(C158,Test!$U$5:$V$105,2)</f>
        <v>سفر</v>
      </c>
      <c r="E158" s="98"/>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19" t="e">
        <f>#REF!</f>
        <v>#REF!</v>
      </c>
      <c r="O158" s="120"/>
      <c r="P158" s="121"/>
      <c r="Q158" s="85" t="e">
        <f t="shared" si="10"/>
        <v>#REF!</v>
      </c>
      <c r="R158" s="77" t="e">
        <f t="shared" si="11"/>
        <v>#REF!</v>
      </c>
      <c r="V158" s="80"/>
      <c r="W158" s="80"/>
    </row>
    <row r="159" spans="1:23" ht="22.5" customHeight="1" thickBot="1">
      <c r="A159" s="81">
        <v>154</v>
      </c>
      <c r="B159" s="90" t="e">
        <f>#REF!</f>
        <v>#REF!</v>
      </c>
      <c r="C159" s="86"/>
      <c r="D159" s="84" t="str">
        <f>VLOOKUP(C159,Test!$U$5:$V$105,2)</f>
        <v>سفر</v>
      </c>
      <c r="E159" s="98"/>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19" t="e">
        <f>#REF!</f>
        <v>#REF!</v>
      </c>
      <c r="O159" s="120"/>
      <c r="P159" s="121"/>
      <c r="Q159" s="85" t="e">
        <f t="shared" si="10"/>
        <v>#REF!</v>
      </c>
      <c r="R159" s="77" t="e">
        <f t="shared" si="11"/>
        <v>#REF!</v>
      </c>
      <c r="V159" s="80"/>
      <c r="W159" s="80"/>
    </row>
    <row r="160" spans="1:23" ht="22.5" customHeight="1" thickBot="1">
      <c r="A160" s="81">
        <v>155</v>
      </c>
      <c r="B160" s="90" t="e">
        <f>#REF!</f>
        <v>#REF!</v>
      </c>
      <c r="C160" s="86"/>
      <c r="D160" s="84" t="str">
        <f>VLOOKUP(C160,Test!$U$5:$V$105,2)</f>
        <v>سفر</v>
      </c>
      <c r="E160" s="98"/>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19" t="e">
        <f>#REF!</f>
        <v>#REF!</v>
      </c>
      <c r="O160" s="120"/>
      <c r="P160" s="121"/>
      <c r="Q160" s="85" t="e">
        <f t="shared" si="10"/>
        <v>#REF!</v>
      </c>
      <c r="R160" s="77" t="e">
        <f t="shared" si="11"/>
        <v>#REF!</v>
      </c>
      <c r="V160" s="80"/>
      <c r="W160" s="80"/>
    </row>
    <row r="161" spans="1:23" ht="22.5" customHeight="1" thickBot="1">
      <c r="A161" s="81">
        <v>156</v>
      </c>
      <c r="B161" s="90" t="e">
        <f>#REF!</f>
        <v>#REF!</v>
      </c>
      <c r="C161" s="86"/>
      <c r="D161" s="84" t="str">
        <f>VLOOKUP(C161,Test!$U$5:$V$105,2)</f>
        <v>سفر</v>
      </c>
      <c r="E161" s="98"/>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19" t="e">
        <f>#REF!</f>
        <v>#REF!</v>
      </c>
      <c r="O161" s="120"/>
      <c r="P161" s="121"/>
      <c r="Q161" s="85" t="e">
        <f t="shared" si="10"/>
        <v>#REF!</v>
      </c>
      <c r="R161" s="77" t="e">
        <f t="shared" si="11"/>
        <v>#REF!</v>
      </c>
      <c r="V161" s="80"/>
      <c r="W161" s="80"/>
    </row>
    <row r="162" spans="1:23" ht="22.5" customHeight="1" thickBot="1">
      <c r="A162" s="81">
        <v>157</v>
      </c>
      <c r="B162" s="90" t="e">
        <f>#REF!</f>
        <v>#REF!</v>
      </c>
      <c r="C162" s="86"/>
      <c r="D162" s="84" t="str">
        <f>VLOOKUP(C162,Test!$U$5:$V$105,2)</f>
        <v>سفر</v>
      </c>
      <c r="E162" s="98"/>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19" t="e">
        <f>#REF!</f>
        <v>#REF!</v>
      </c>
      <c r="O162" s="120"/>
      <c r="P162" s="121"/>
      <c r="Q162" s="85" t="e">
        <f t="shared" si="10"/>
        <v>#REF!</v>
      </c>
      <c r="R162" s="77" t="e">
        <f t="shared" si="11"/>
        <v>#REF!</v>
      </c>
      <c r="V162" s="80"/>
      <c r="W162" s="80"/>
    </row>
    <row r="163" spans="1:23" ht="22.5" customHeight="1" thickBot="1">
      <c r="A163" s="81">
        <v>158</v>
      </c>
      <c r="B163" s="90" t="e">
        <f>#REF!</f>
        <v>#REF!</v>
      </c>
      <c r="C163" s="86"/>
      <c r="D163" s="84" t="str">
        <f>VLOOKUP(C163,Test!$U$5:$V$105,2)</f>
        <v>سفر</v>
      </c>
      <c r="E163" s="98"/>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19" t="e">
        <f>#REF!</f>
        <v>#REF!</v>
      </c>
      <c r="O163" s="120"/>
      <c r="P163" s="121"/>
      <c r="Q163" s="85" t="e">
        <f t="shared" si="10"/>
        <v>#REF!</v>
      </c>
      <c r="R163" s="77" t="e">
        <f t="shared" si="11"/>
        <v>#REF!</v>
      </c>
      <c r="V163" s="80"/>
      <c r="W163" s="80"/>
    </row>
    <row r="164" spans="1:23" ht="22.5" customHeight="1" thickBot="1">
      <c r="A164" s="81">
        <v>159</v>
      </c>
      <c r="B164" s="90" t="e">
        <f>#REF!</f>
        <v>#REF!</v>
      </c>
      <c r="C164" s="86"/>
      <c r="D164" s="84" t="str">
        <f>VLOOKUP(C164,Test!$U$5:$V$105,2)</f>
        <v>سفر</v>
      </c>
      <c r="E164" s="98"/>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19" t="e">
        <f>#REF!</f>
        <v>#REF!</v>
      </c>
      <c r="O164" s="120"/>
      <c r="P164" s="121"/>
      <c r="Q164" s="85" t="e">
        <f t="shared" si="10"/>
        <v>#REF!</v>
      </c>
      <c r="R164" s="77" t="e">
        <f t="shared" si="11"/>
        <v>#REF!</v>
      </c>
      <c r="V164" s="80"/>
      <c r="W164" s="80"/>
    </row>
    <row r="165" spans="1:23" ht="22.5" customHeight="1" thickBot="1">
      <c r="A165" s="81">
        <v>160</v>
      </c>
      <c r="B165" s="90" t="e">
        <f>#REF!</f>
        <v>#REF!</v>
      </c>
      <c r="C165" s="86"/>
      <c r="D165" s="84" t="str">
        <f>VLOOKUP(C165,Test!$U$5:$V$105,2)</f>
        <v>سفر</v>
      </c>
      <c r="E165" s="98"/>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19" t="e">
        <f>#REF!</f>
        <v>#REF!</v>
      </c>
      <c r="O165" s="120"/>
      <c r="P165" s="121"/>
      <c r="Q165" s="85" t="e">
        <f t="shared" si="10"/>
        <v>#REF!</v>
      </c>
      <c r="R165" s="77" t="e">
        <f t="shared" si="11"/>
        <v>#REF!</v>
      </c>
      <c r="V165" s="80"/>
      <c r="W165" s="80"/>
    </row>
    <row r="166" spans="1:23" ht="22.5" customHeight="1" thickBot="1">
      <c r="A166" s="81">
        <v>161</v>
      </c>
      <c r="B166" s="90" t="e">
        <f>#REF!</f>
        <v>#REF!</v>
      </c>
      <c r="C166" s="86"/>
      <c r="D166" s="84" t="str">
        <f>VLOOKUP(C166,Test!$U$5:$V$105,2)</f>
        <v>سفر</v>
      </c>
      <c r="E166" s="98"/>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19" t="e">
        <f>#REF!</f>
        <v>#REF!</v>
      </c>
      <c r="O166" s="120"/>
      <c r="P166" s="121"/>
      <c r="Q166" s="85" t="e">
        <f t="shared" si="10"/>
        <v>#REF!</v>
      </c>
      <c r="R166" s="77" t="e">
        <f t="shared" si="11"/>
        <v>#REF!</v>
      </c>
      <c r="V166" s="80"/>
      <c r="W166" s="80"/>
    </row>
    <row r="167" spans="1:23" ht="22.5" customHeight="1" thickBot="1">
      <c r="A167" s="81">
        <v>162</v>
      </c>
      <c r="B167" s="90" t="e">
        <f>#REF!</f>
        <v>#REF!</v>
      </c>
      <c r="C167" s="86"/>
      <c r="D167" s="84" t="str">
        <f>VLOOKUP(C167,Test!$U$5:$V$105,2)</f>
        <v>سفر</v>
      </c>
      <c r="E167" s="98"/>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19" t="e">
        <f>#REF!</f>
        <v>#REF!</v>
      </c>
      <c r="O167" s="120"/>
      <c r="P167" s="121"/>
      <c r="Q167" s="85" t="e">
        <f t="shared" si="10"/>
        <v>#REF!</v>
      </c>
      <c r="R167" s="77" t="e">
        <f t="shared" si="11"/>
        <v>#REF!</v>
      </c>
      <c r="V167" s="80"/>
      <c r="W167" s="80"/>
    </row>
    <row r="168" spans="1:23" ht="22.5" customHeight="1" thickBot="1">
      <c r="A168" s="81">
        <v>163</v>
      </c>
      <c r="B168" s="90" t="e">
        <f>#REF!</f>
        <v>#REF!</v>
      </c>
      <c r="C168" s="86"/>
      <c r="D168" s="84" t="str">
        <f>VLOOKUP(C168,Test!$U$5:$V$105,2)</f>
        <v>سفر</v>
      </c>
      <c r="E168" s="98"/>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19" t="e">
        <f>#REF!</f>
        <v>#REF!</v>
      </c>
      <c r="O168" s="120"/>
      <c r="P168" s="121"/>
      <c r="Q168" s="85" t="e">
        <f t="shared" si="10"/>
        <v>#REF!</v>
      </c>
      <c r="R168" s="77" t="e">
        <f t="shared" si="11"/>
        <v>#REF!</v>
      </c>
      <c r="V168" s="80"/>
      <c r="W168" s="80"/>
    </row>
    <row r="169" spans="1:23" ht="22.5" customHeight="1" thickBot="1">
      <c r="A169" s="81">
        <v>164</v>
      </c>
      <c r="B169" s="90" t="e">
        <f>#REF!</f>
        <v>#REF!</v>
      </c>
      <c r="C169" s="86"/>
      <c r="D169" s="84" t="str">
        <f>VLOOKUP(C169,Test!$U$5:$V$105,2)</f>
        <v>سفر</v>
      </c>
      <c r="E169" s="98"/>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19" t="e">
        <f>#REF!</f>
        <v>#REF!</v>
      </c>
      <c r="O169" s="120"/>
      <c r="P169" s="121"/>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98"/>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19" t="e">
        <f>#REF!</f>
        <v>#REF!</v>
      </c>
      <c r="O170" s="120"/>
      <c r="P170" s="121"/>
      <c r="Q170" s="85" t="e">
        <f t="shared" si="15"/>
        <v>#REF!</v>
      </c>
      <c r="R170" s="77" t="e">
        <f t="shared" si="16"/>
        <v>#REF!</v>
      </c>
      <c r="V170" s="80"/>
      <c r="W170" s="80"/>
    </row>
    <row r="171" spans="1:23" ht="22.5" customHeight="1" thickBot="1">
      <c r="A171" s="81">
        <v>166</v>
      </c>
      <c r="B171" s="90" t="e">
        <f>#REF!</f>
        <v>#REF!</v>
      </c>
      <c r="C171" s="86"/>
      <c r="D171" s="84" t="str">
        <f>VLOOKUP(C171,Test!$U$5:$V$105,2)</f>
        <v>سفر</v>
      </c>
      <c r="E171" s="98"/>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19" t="e">
        <f>#REF!</f>
        <v>#REF!</v>
      </c>
      <c r="O171" s="120"/>
      <c r="P171" s="121"/>
      <c r="Q171" s="85" t="e">
        <f t="shared" si="15"/>
        <v>#REF!</v>
      </c>
      <c r="R171" s="77" t="e">
        <f t="shared" si="16"/>
        <v>#REF!</v>
      </c>
      <c r="V171" s="80"/>
      <c r="W171" s="80"/>
    </row>
    <row r="172" spans="1:23" ht="22.5" customHeight="1" thickBot="1">
      <c r="A172" s="81">
        <v>167</v>
      </c>
      <c r="B172" s="90" t="e">
        <f>#REF!</f>
        <v>#REF!</v>
      </c>
      <c r="C172" s="86"/>
      <c r="D172" s="84" t="str">
        <f>VLOOKUP(C172,Test!$U$5:$V$105,2)</f>
        <v>سفر</v>
      </c>
      <c r="E172" s="98"/>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19" t="e">
        <f>#REF!</f>
        <v>#REF!</v>
      </c>
      <c r="O172" s="120"/>
      <c r="P172" s="121"/>
      <c r="Q172" s="85" t="e">
        <f t="shared" si="15"/>
        <v>#REF!</v>
      </c>
      <c r="R172" s="77" t="e">
        <f t="shared" si="16"/>
        <v>#REF!</v>
      </c>
      <c r="V172" s="80"/>
      <c r="W172" s="80"/>
    </row>
    <row r="173" spans="1:23" ht="22.5" customHeight="1" thickBot="1">
      <c r="A173" s="81">
        <v>168</v>
      </c>
      <c r="B173" s="90" t="e">
        <f>#REF!</f>
        <v>#REF!</v>
      </c>
      <c r="C173" s="86"/>
      <c r="D173" s="84" t="str">
        <f>VLOOKUP(C173,Test!$U$5:$V$105,2)</f>
        <v>سفر</v>
      </c>
      <c r="E173" s="98"/>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19" t="e">
        <f>#REF!</f>
        <v>#REF!</v>
      </c>
      <c r="O173" s="120"/>
      <c r="P173" s="121"/>
      <c r="Q173" s="85" t="e">
        <f t="shared" si="15"/>
        <v>#REF!</v>
      </c>
      <c r="R173" s="77" t="e">
        <f t="shared" si="16"/>
        <v>#REF!</v>
      </c>
      <c r="V173" s="80"/>
      <c r="W173" s="80"/>
    </row>
    <row r="174" spans="1:23" ht="22.5" customHeight="1" thickBot="1">
      <c r="A174" s="81">
        <v>169</v>
      </c>
      <c r="B174" s="90" t="e">
        <f>#REF!</f>
        <v>#REF!</v>
      </c>
      <c r="C174" s="86"/>
      <c r="D174" s="84" t="str">
        <f>VLOOKUP(C174,Test!$U$5:$V$105,2)</f>
        <v>سفر</v>
      </c>
      <c r="E174" s="98"/>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19" t="e">
        <f>#REF!</f>
        <v>#REF!</v>
      </c>
      <c r="O174" s="120"/>
      <c r="P174" s="121"/>
      <c r="Q174" s="85" t="e">
        <f t="shared" si="15"/>
        <v>#REF!</v>
      </c>
      <c r="R174" s="77" t="e">
        <f t="shared" si="16"/>
        <v>#REF!</v>
      </c>
      <c r="V174" s="80"/>
      <c r="W174" s="80"/>
    </row>
    <row r="175" spans="1:23" ht="22.5" customHeight="1" thickBot="1">
      <c r="A175" s="81">
        <v>170</v>
      </c>
      <c r="B175" s="90" t="e">
        <f>#REF!</f>
        <v>#REF!</v>
      </c>
      <c r="C175" s="86"/>
      <c r="D175" s="84" t="str">
        <f>VLOOKUP(C175,Test!$U$5:$V$105,2)</f>
        <v>سفر</v>
      </c>
      <c r="E175" s="98"/>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19" t="e">
        <f>#REF!</f>
        <v>#REF!</v>
      </c>
      <c r="O175" s="120"/>
      <c r="P175" s="121"/>
      <c r="Q175" s="85" t="e">
        <f t="shared" si="15"/>
        <v>#REF!</v>
      </c>
      <c r="R175" s="77" t="e">
        <f t="shared" si="16"/>
        <v>#REF!</v>
      </c>
      <c r="V175" s="80"/>
      <c r="W175" s="80"/>
    </row>
    <row r="176" spans="1:23" ht="22.5" customHeight="1" thickBot="1">
      <c r="A176" s="81">
        <v>171</v>
      </c>
      <c r="B176" s="90" t="e">
        <f>#REF!</f>
        <v>#REF!</v>
      </c>
      <c r="C176" s="86"/>
      <c r="D176" s="84" t="str">
        <f>VLOOKUP(C176,Test!$U$5:$V$105,2)</f>
        <v>سفر</v>
      </c>
      <c r="E176" s="98"/>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19" t="e">
        <f>#REF!</f>
        <v>#REF!</v>
      </c>
      <c r="O176" s="120"/>
      <c r="P176" s="121"/>
      <c r="Q176" s="85" t="e">
        <f t="shared" si="15"/>
        <v>#REF!</v>
      </c>
      <c r="R176" s="77" t="e">
        <f t="shared" si="16"/>
        <v>#REF!</v>
      </c>
      <c r="V176" s="80"/>
      <c r="W176" s="80"/>
    </row>
    <row r="177" spans="1:23" ht="22.5" customHeight="1" thickBot="1">
      <c r="A177" s="81">
        <v>172</v>
      </c>
      <c r="B177" s="90" t="e">
        <f>#REF!</f>
        <v>#REF!</v>
      </c>
      <c r="C177" s="86"/>
      <c r="D177" s="84" t="str">
        <f>VLOOKUP(C177,Test!$U$5:$V$105,2)</f>
        <v>سفر</v>
      </c>
      <c r="E177" s="98"/>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19" t="e">
        <f>#REF!</f>
        <v>#REF!</v>
      </c>
      <c r="O177" s="120"/>
      <c r="P177" s="121"/>
      <c r="Q177" s="85" t="e">
        <f t="shared" si="15"/>
        <v>#REF!</v>
      </c>
      <c r="R177" s="77" t="e">
        <f t="shared" si="16"/>
        <v>#REF!</v>
      </c>
      <c r="V177" s="80"/>
      <c r="W177" s="80"/>
    </row>
    <row r="178" spans="1:23" ht="22.5" customHeight="1" thickBot="1">
      <c r="A178" s="81">
        <v>173</v>
      </c>
      <c r="B178" s="90" t="e">
        <f>#REF!</f>
        <v>#REF!</v>
      </c>
      <c r="C178" s="86"/>
      <c r="D178" s="84" t="str">
        <f>VLOOKUP(C178,Test!$U$5:$V$105,2)</f>
        <v>سفر</v>
      </c>
      <c r="E178" s="98"/>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19" t="e">
        <f>#REF!</f>
        <v>#REF!</v>
      </c>
      <c r="O178" s="120"/>
      <c r="P178" s="121"/>
      <c r="Q178" s="85" t="e">
        <f t="shared" si="15"/>
        <v>#REF!</v>
      </c>
      <c r="R178" s="77" t="e">
        <f t="shared" si="16"/>
        <v>#REF!</v>
      </c>
      <c r="V178" s="80"/>
      <c r="W178" s="80"/>
    </row>
    <row r="179" spans="1:23" ht="22.5" customHeight="1" thickBot="1">
      <c r="A179" s="81">
        <v>174</v>
      </c>
      <c r="B179" s="90" t="e">
        <f>#REF!</f>
        <v>#REF!</v>
      </c>
      <c r="C179" s="86"/>
      <c r="D179" s="84" t="str">
        <f>VLOOKUP(C179,Test!$U$5:$V$105,2)</f>
        <v>سفر</v>
      </c>
      <c r="E179" s="98"/>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19" t="e">
        <f>#REF!</f>
        <v>#REF!</v>
      </c>
      <c r="O179" s="120"/>
      <c r="P179" s="121"/>
      <c r="Q179" s="85" t="e">
        <f t="shared" si="15"/>
        <v>#REF!</v>
      </c>
      <c r="R179" s="77" t="e">
        <f t="shared" si="16"/>
        <v>#REF!</v>
      </c>
      <c r="V179" s="80"/>
      <c r="W179" s="80"/>
    </row>
    <row r="180" spans="1:23" ht="22.5" customHeight="1" thickBot="1">
      <c r="A180" s="81">
        <v>175</v>
      </c>
      <c r="B180" s="90" t="e">
        <f>#REF!</f>
        <v>#REF!</v>
      </c>
      <c r="C180" s="86"/>
      <c r="D180" s="84" t="str">
        <f>VLOOKUP(C180,Test!$U$5:$V$105,2)</f>
        <v>سفر</v>
      </c>
      <c r="E180" s="98"/>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19" t="e">
        <f>#REF!</f>
        <v>#REF!</v>
      </c>
      <c r="O180" s="120"/>
      <c r="P180" s="121"/>
      <c r="Q180" s="85" t="e">
        <f t="shared" si="15"/>
        <v>#REF!</v>
      </c>
      <c r="R180" s="77" t="e">
        <f t="shared" si="16"/>
        <v>#REF!</v>
      </c>
      <c r="V180" s="80"/>
      <c r="W180" s="80"/>
    </row>
    <row r="181" spans="1:23" ht="22.5" customHeight="1" thickBot="1">
      <c r="A181" s="81">
        <v>176</v>
      </c>
      <c r="B181" s="90" t="e">
        <f>#REF!</f>
        <v>#REF!</v>
      </c>
      <c r="C181" s="86"/>
      <c r="D181" s="84" t="str">
        <f>VLOOKUP(C181,Test!$U$5:$V$105,2)</f>
        <v>سفر</v>
      </c>
      <c r="E181" s="98"/>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19" t="e">
        <f>#REF!</f>
        <v>#REF!</v>
      </c>
      <c r="O181" s="120"/>
      <c r="P181" s="121"/>
      <c r="Q181" s="85" t="e">
        <f t="shared" si="15"/>
        <v>#REF!</v>
      </c>
      <c r="R181" s="77" t="e">
        <f t="shared" si="16"/>
        <v>#REF!</v>
      </c>
      <c r="V181" s="80"/>
      <c r="W181" s="80"/>
    </row>
    <row r="182" spans="1:23" ht="22.5" customHeight="1" thickBot="1">
      <c r="A182" s="81">
        <v>177</v>
      </c>
      <c r="B182" s="90" t="e">
        <f>#REF!</f>
        <v>#REF!</v>
      </c>
      <c r="C182" s="86"/>
      <c r="D182" s="84" t="str">
        <f>VLOOKUP(C182,Test!$U$5:$V$105,2)</f>
        <v>سفر</v>
      </c>
      <c r="E182" s="98"/>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19" t="e">
        <f>#REF!</f>
        <v>#REF!</v>
      </c>
      <c r="O182" s="120"/>
      <c r="P182" s="121"/>
      <c r="Q182" s="85" t="e">
        <f t="shared" si="15"/>
        <v>#REF!</v>
      </c>
      <c r="R182" s="77" t="e">
        <f t="shared" si="16"/>
        <v>#REF!</v>
      </c>
      <c r="V182" s="80"/>
      <c r="W182" s="80"/>
    </row>
    <row r="183" spans="1:23" ht="22.5" customHeight="1" thickBot="1">
      <c r="A183" s="81">
        <v>178</v>
      </c>
      <c r="B183" s="90" t="e">
        <f>#REF!</f>
        <v>#REF!</v>
      </c>
      <c r="C183" s="86"/>
      <c r="D183" s="84" t="str">
        <f>VLOOKUP(C183,Test!$U$5:$V$105,2)</f>
        <v>سفر</v>
      </c>
      <c r="E183" s="98"/>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19" t="e">
        <f>#REF!</f>
        <v>#REF!</v>
      </c>
      <c r="O183" s="120"/>
      <c r="P183" s="121"/>
      <c r="Q183" s="85" t="e">
        <f t="shared" si="15"/>
        <v>#REF!</v>
      </c>
      <c r="R183" s="77" t="e">
        <f t="shared" si="16"/>
        <v>#REF!</v>
      </c>
      <c r="V183" s="80"/>
      <c r="W183" s="80"/>
    </row>
    <row r="184" spans="1:23" ht="22.5" customHeight="1" thickBot="1">
      <c r="A184" s="81">
        <v>179</v>
      </c>
      <c r="B184" s="90" t="e">
        <f>#REF!</f>
        <v>#REF!</v>
      </c>
      <c r="C184" s="86"/>
      <c r="D184" s="84" t="str">
        <f>VLOOKUP(C184,Test!$U$5:$V$105,2)</f>
        <v>سفر</v>
      </c>
      <c r="E184" s="98"/>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19" t="e">
        <f>#REF!</f>
        <v>#REF!</v>
      </c>
      <c r="O184" s="120"/>
      <c r="P184" s="121"/>
      <c r="Q184" s="85" t="e">
        <f t="shared" si="15"/>
        <v>#REF!</v>
      </c>
      <c r="R184" s="77" t="e">
        <f t="shared" si="16"/>
        <v>#REF!</v>
      </c>
      <c r="V184" s="80"/>
      <c r="W184" s="80"/>
    </row>
    <row r="185" spans="1:23" ht="22.5" customHeight="1" thickBot="1">
      <c r="A185" s="81">
        <v>180</v>
      </c>
      <c r="B185" s="90" t="e">
        <f>#REF!</f>
        <v>#REF!</v>
      </c>
      <c r="C185" s="86"/>
      <c r="D185" s="84" t="str">
        <f>VLOOKUP(C185,Test!$U$5:$V$105,2)</f>
        <v>سفر</v>
      </c>
      <c r="E185" s="98"/>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19" t="e">
        <f>#REF!</f>
        <v>#REF!</v>
      </c>
      <c r="O185" s="120"/>
      <c r="P185" s="121"/>
      <c r="Q185" s="85" t="e">
        <f t="shared" si="15"/>
        <v>#REF!</v>
      </c>
      <c r="R185" s="77" t="e">
        <f t="shared" si="16"/>
        <v>#REF!</v>
      </c>
      <c r="V185" s="80"/>
      <c r="W185" s="80"/>
    </row>
    <row r="186" spans="1:23" ht="22.5" customHeight="1" thickBot="1">
      <c r="A186" s="81">
        <v>181</v>
      </c>
      <c r="B186" s="90" t="e">
        <f>#REF!</f>
        <v>#REF!</v>
      </c>
      <c r="C186" s="86"/>
      <c r="D186" s="84" t="str">
        <f>VLOOKUP(C186,Test!$U$5:$V$105,2)</f>
        <v>سفر</v>
      </c>
      <c r="E186" s="98"/>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19" t="e">
        <f>#REF!</f>
        <v>#REF!</v>
      </c>
      <c r="O186" s="120"/>
      <c r="P186" s="121"/>
      <c r="Q186" s="85" t="e">
        <f t="shared" si="15"/>
        <v>#REF!</v>
      </c>
      <c r="R186" s="77" t="e">
        <f t="shared" si="16"/>
        <v>#REF!</v>
      </c>
      <c r="V186" s="80"/>
      <c r="W186" s="80"/>
    </row>
    <row r="187" spans="1:23" ht="22.5" customHeight="1" thickBot="1">
      <c r="A187" s="81">
        <v>182</v>
      </c>
      <c r="B187" s="90" t="e">
        <f>#REF!</f>
        <v>#REF!</v>
      </c>
      <c r="C187" s="86"/>
      <c r="D187" s="84" t="str">
        <f>VLOOKUP(C187,Test!$U$5:$V$105,2)</f>
        <v>سفر</v>
      </c>
      <c r="E187" s="98"/>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19" t="e">
        <f>#REF!</f>
        <v>#REF!</v>
      </c>
      <c r="O187" s="120"/>
      <c r="P187" s="121"/>
      <c r="Q187" s="85" t="e">
        <f t="shared" si="15"/>
        <v>#REF!</v>
      </c>
      <c r="R187" s="77" t="e">
        <f t="shared" si="16"/>
        <v>#REF!</v>
      </c>
      <c r="V187" s="80"/>
      <c r="W187" s="80"/>
    </row>
    <row r="188" spans="1:23" ht="22.5" customHeight="1" thickBot="1">
      <c r="A188" s="81">
        <v>183</v>
      </c>
      <c r="B188" s="90" t="e">
        <f>#REF!</f>
        <v>#REF!</v>
      </c>
      <c r="C188" s="86"/>
      <c r="D188" s="84" t="str">
        <f>VLOOKUP(C188,Test!$U$5:$V$105,2)</f>
        <v>سفر</v>
      </c>
      <c r="E188" s="98"/>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19" t="e">
        <f>#REF!</f>
        <v>#REF!</v>
      </c>
      <c r="O188" s="120"/>
      <c r="P188" s="121"/>
      <c r="Q188" s="85" t="e">
        <f t="shared" si="15"/>
        <v>#REF!</v>
      </c>
      <c r="R188" s="77" t="e">
        <f t="shared" si="16"/>
        <v>#REF!</v>
      </c>
      <c r="V188" s="80"/>
      <c r="W188" s="80"/>
    </row>
    <row r="189" spans="1:23" ht="22.5" customHeight="1" thickBot="1">
      <c r="A189" s="81">
        <v>184</v>
      </c>
      <c r="B189" s="90" t="e">
        <f>#REF!</f>
        <v>#REF!</v>
      </c>
      <c r="C189" s="86"/>
      <c r="D189" s="84" t="str">
        <f>VLOOKUP(C189,Test!$U$5:$V$105,2)</f>
        <v>سفر</v>
      </c>
      <c r="E189" s="98"/>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19" t="e">
        <f>#REF!</f>
        <v>#REF!</v>
      </c>
      <c r="O189" s="120"/>
      <c r="P189" s="121"/>
      <c r="Q189" s="85" t="e">
        <f t="shared" si="15"/>
        <v>#REF!</v>
      </c>
      <c r="R189" s="77" t="e">
        <f t="shared" si="16"/>
        <v>#REF!</v>
      </c>
      <c r="V189" s="80"/>
      <c r="W189" s="80"/>
    </row>
    <row r="190" spans="1:23" ht="22.5" customHeight="1" thickBot="1">
      <c r="A190" s="81">
        <v>185</v>
      </c>
      <c r="B190" s="90" t="e">
        <f>#REF!</f>
        <v>#REF!</v>
      </c>
      <c r="C190" s="86"/>
      <c r="D190" s="84" t="str">
        <f>VLOOKUP(C190,Test!$U$5:$V$105,2)</f>
        <v>سفر</v>
      </c>
      <c r="E190" s="98"/>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19" t="e">
        <f>#REF!</f>
        <v>#REF!</v>
      </c>
      <c r="O190" s="120"/>
      <c r="P190" s="121"/>
      <c r="Q190" s="85" t="e">
        <f t="shared" si="15"/>
        <v>#REF!</v>
      </c>
      <c r="R190" s="77" t="e">
        <f t="shared" si="16"/>
        <v>#REF!</v>
      </c>
      <c r="V190" s="80"/>
      <c r="W190" s="80"/>
    </row>
    <row r="191" spans="1:23" ht="22.5" customHeight="1" thickBot="1">
      <c r="A191" s="81">
        <v>186</v>
      </c>
      <c r="B191" s="90" t="e">
        <f>#REF!</f>
        <v>#REF!</v>
      </c>
      <c r="C191" s="86"/>
      <c r="D191" s="84" t="str">
        <f>VLOOKUP(C191,Test!$U$5:$V$105,2)</f>
        <v>سفر</v>
      </c>
      <c r="E191" s="98"/>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19" t="e">
        <f>#REF!</f>
        <v>#REF!</v>
      </c>
      <c r="O191" s="120"/>
      <c r="P191" s="121"/>
      <c r="Q191" s="85" t="e">
        <f t="shared" si="15"/>
        <v>#REF!</v>
      </c>
      <c r="R191" s="77" t="e">
        <f t="shared" si="16"/>
        <v>#REF!</v>
      </c>
      <c r="V191" s="80"/>
      <c r="W191" s="80"/>
    </row>
    <row r="192" spans="1:23" ht="22.5" customHeight="1" thickBot="1">
      <c r="A192" s="81">
        <v>187</v>
      </c>
      <c r="B192" s="90" t="e">
        <f>#REF!</f>
        <v>#REF!</v>
      </c>
      <c r="C192" s="86"/>
      <c r="D192" s="84" t="str">
        <f>VLOOKUP(C192,Test!$U$5:$V$105,2)</f>
        <v>سفر</v>
      </c>
      <c r="E192" s="98"/>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19" t="e">
        <f>#REF!</f>
        <v>#REF!</v>
      </c>
      <c r="O192" s="120"/>
      <c r="P192" s="121"/>
      <c r="Q192" s="85" t="e">
        <f t="shared" si="15"/>
        <v>#REF!</v>
      </c>
      <c r="R192" s="77" t="e">
        <f t="shared" si="16"/>
        <v>#REF!</v>
      </c>
      <c r="V192" s="80"/>
      <c r="W192" s="80"/>
    </row>
    <row r="193" spans="1:23" ht="22.5" customHeight="1" thickBot="1">
      <c r="A193" s="81">
        <v>188</v>
      </c>
      <c r="B193" s="90" t="e">
        <f>#REF!</f>
        <v>#REF!</v>
      </c>
      <c r="C193" s="86"/>
      <c r="D193" s="84" t="str">
        <f>VLOOKUP(C193,Test!$U$5:$V$105,2)</f>
        <v>سفر</v>
      </c>
      <c r="E193" s="98"/>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19" t="e">
        <f>#REF!</f>
        <v>#REF!</v>
      </c>
      <c r="O193" s="120"/>
      <c r="P193" s="121"/>
      <c r="Q193" s="85" t="e">
        <f t="shared" si="15"/>
        <v>#REF!</v>
      </c>
      <c r="R193" s="77" t="e">
        <f t="shared" si="16"/>
        <v>#REF!</v>
      </c>
      <c r="V193" s="80"/>
      <c r="W193" s="80"/>
    </row>
    <row r="194" spans="1:23" ht="22.5" customHeight="1" thickBot="1">
      <c r="A194" s="81">
        <v>189</v>
      </c>
      <c r="B194" s="90" t="e">
        <f>#REF!</f>
        <v>#REF!</v>
      </c>
      <c r="C194" s="86"/>
      <c r="D194" s="84" t="str">
        <f>VLOOKUP(C194,Test!$U$5:$V$105,2)</f>
        <v>سفر</v>
      </c>
      <c r="E194" s="98"/>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19" t="e">
        <f>#REF!</f>
        <v>#REF!</v>
      </c>
      <c r="O194" s="120"/>
      <c r="P194" s="121"/>
      <c r="Q194" s="85" t="e">
        <f t="shared" si="15"/>
        <v>#REF!</v>
      </c>
      <c r="R194" s="77" t="e">
        <f t="shared" si="16"/>
        <v>#REF!</v>
      </c>
      <c r="V194" s="80"/>
      <c r="W194" s="80"/>
    </row>
    <row r="195" spans="1:23" ht="22.5" customHeight="1" thickBot="1">
      <c r="A195" s="81">
        <v>190</v>
      </c>
      <c r="B195" s="90" t="e">
        <f>#REF!</f>
        <v>#REF!</v>
      </c>
      <c r="C195" s="86"/>
      <c r="D195" s="84" t="str">
        <f>VLOOKUP(C195,Test!$U$5:$V$105,2)</f>
        <v>سفر</v>
      </c>
      <c r="E195" s="98"/>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19" t="e">
        <f>#REF!</f>
        <v>#REF!</v>
      </c>
      <c r="O195" s="120"/>
      <c r="P195" s="121"/>
      <c r="Q195" s="85" t="e">
        <f t="shared" si="15"/>
        <v>#REF!</v>
      </c>
      <c r="R195" s="77" t="e">
        <f t="shared" si="16"/>
        <v>#REF!</v>
      </c>
      <c r="V195" s="80"/>
      <c r="W195" s="80"/>
    </row>
    <row r="196" spans="1:23" ht="22.5" customHeight="1" thickBot="1">
      <c r="A196" s="81">
        <v>191</v>
      </c>
      <c r="B196" s="90" t="e">
        <f>#REF!</f>
        <v>#REF!</v>
      </c>
      <c r="C196" s="86"/>
      <c r="D196" s="84" t="str">
        <f>VLOOKUP(C196,Test!$U$5:$V$105,2)</f>
        <v>سفر</v>
      </c>
      <c r="E196" s="98"/>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19" t="e">
        <f>#REF!</f>
        <v>#REF!</v>
      </c>
      <c r="O196" s="120"/>
      <c r="P196" s="121"/>
      <c r="Q196" s="85" t="e">
        <f t="shared" si="15"/>
        <v>#REF!</v>
      </c>
      <c r="R196" s="77" t="e">
        <f t="shared" si="16"/>
        <v>#REF!</v>
      </c>
      <c r="V196" s="80"/>
      <c r="W196" s="80"/>
    </row>
    <row r="197" spans="1:23" ht="22.5" customHeight="1" thickBot="1">
      <c r="A197" s="81">
        <v>192</v>
      </c>
      <c r="B197" s="90" t="e">
        <f>#REF!</f>
        <v>#REF!</v>
      </c>
      <c r="C197" s="86"/>
      <c r="D197" s="84" t="str">
        <f>VLOOKUP(C197,Test!$U$5:$V$105,2)</f>
        <v>سفر</v>
      </c>
      <c r="E197" s="98"/>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19" t="e">
        <f>#REF!</f>
        <v>#REF!</v>
      </c>
      <c r="O197" s="120"/>
      <c r="P197" s="121"/>
      <c r="Q197" s="85" t="e">
        <f t="shared" si="15"/>
        <v>#REF!</v>
      </c>
      <c r="R197" s="77" t="e">
        <f t="shared" si="16"/>
        <v>#REF!</v>
      </c>
      <c r="V197" s="80"/>
      <c r="W197" s="80"/>
    </row>
    <row r="198" spans="1:23" ht="22.5" customHeight="1" thickBot="1">
      <c r="A198" s="81">
        <v>193</v>
      </c>
      <c r="B198" s="90" t="e">
        <f>#REF!</f>
        <v>#REF!</v>
      </c>
      <c r="C198" s="86"/>
      <c r="D198" s="84" t="str">
        <f>VLOOKUP(C198,Test!$U$5:$V$105,2)</f>
        <v>سفر</v>
      </c>
      <c r="E198" s="98"/>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19" t="e">
        <f>#REF!</f>
        <v>#REF!</v>
      </c>
      <c r="O198" s="120"/>
      <c r="P198" s="121"/>
      <c r="Q198" s="85" t="e">
        <f t="shared" si="15"/>
        <v>#REF!</v>
      </c>
      <c r="R198" s="77" t="e">
        <f t="shared" si="16"/>
        <v>#REF!</v>
      </c>
      <c r="V198" s="80"/>
      <c r="W198" s="80"/>
    </row>
    <row r="199" spans="1:23" ht="22.5" customHeight="1" thickBot="1">
      <c r="A199" s="81">
        <v>194</v>
      </c>
      <c r="B199" s="90" t="e">
        <f>#REF!</f>
        <v>#REF!</v>
      </c>
      <c r="C199" s="86"/>
      <c r="D199" s="84" t="str">
        <f>VLOOKUP(C199,Test!$U$5:$V$105,2)</f>
        <v>سفر</v>
      </c>
      <c r="E199" s="98"/>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19" t="e">
        <f>#REF!</f>
        <v>#REF!</v>
      </c>
      <c r="O199" s="120"/>
      <c r="P199" s="121"/>
      <c r="Q199" s="85" t="e">
        <f t="shared" si="15"/>
        <v>#REF!</v>
      </c>
      <c r="R199" s="77" t="e">
        <f t="shared" si="16"/>
        <v>#REF!</v>
      </c>
      <c r="V199" s="80"/>
      <c r="W199" s="80"/>
    </row>
    <row r="200" spans="1:23" ht="22.5" customHeight="1" thickBot="1">
      <c r="A200" s="81">
        <v>195</v>
      </c>
      <c r="B200" s="90" t="e">
        <f>#REF!</f>
        <v>#REF!</v>
      </c>
      <c r="C200" s="86"/>
      <c r="D200" s="84" t="str">
        <f>VLOOKUP(C200,Test!$U$5:$V$105,2)</f>
        <v>سفر</v>
      </c>
      <c r="E200" s="98"/>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19" t="e">
        <f>#REF!</f>
        <v>#REF!</v>
      </c>
      <c r="O200" s="120"/>
      <c r="P200" s="121"/>
      <c r="Q200" s="85" t="e">
        <f t="shared" si="15"/>
        <v>#REF!</v>
      </c>
      <c r="R200" s="77" t="e">
        <f t="shared" si="16"/>
        <v>#REF!</v>
      </c>
      <c r="V200" s="80"/>
      <c r="W200" s="80"/>
    </row>
    <row r="201" spans="1:23" ht="22.5" customHeight="1" thickBot="1">
      <c r="A201" s="81">
        <v>196</v>
      </c>
      <c r="B201" s="90" t="e">
        <f>#REF!</f>
        <v>#REF!</v>
      </c>
      <c r="C201" s="86"/>
      <c r="D201" s="84" t="str">
        <f>VLOOKUP(C201,Test!$U$5:$V$105,2)</f>
        <v>سفر</v>
      </c>
      <c r="E201" s="98"/>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19" t="e">
        <f>#REF!</f>
        <v>#REF!</v>
      </c>
      <c r="O201" s="120"/>
      <c r="P201" s="121"/>
      <c r="Q201" s="85" t="e">
        <f t="shared" si="15"/>
        <v>#REF!</v>
      </c>
      <c r="R201" s="77" t="e">
        <f t="shared" si="16"/>
        <v>#REF!</v>
      </c>
      <c r="V201" s="80"/>
      <c r="W201" s="80"/>
    </row>
    <row r="202" spans="1:23" ht="22.5" customHeight="1" thickBot="1">
      <c r="A202" s="81">
        <v>197</v>
      </c>
      <c r="B202" s="90" t="e">
        <f>#REF!</f>
        <v>#REF!</v>
      </c>
      <c r="C202" s="86"/>
      <c r="D202" s="84" t="str">
        <f>VLOOKUP(C202,Test!$U$5:$V$105,2)</f>
        <v>سفر</v>
      </c>
      <c r="E202" s="98"/>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19" t="e">
        <f>#REF!</f>
        <v>#REF!</v>
      </c>
      <c r="O202" s="120"/>
      <c r="P202" s="121"/>
      <c r="Q202" s="85" t="e">
        <f t="shared" si="15"/>
        <v>#REF!</v>
      </c>
      <c r="R202" s="77" t="e">
        <f t="shared" si="16"/>
        <v>#REF!</v>
      </c>
      <c r="V202" s="80"/>
      <c r="W202" s="80"/>
    </row>
    <row r="203" spans="1:23" ht="22.5" customHeight="1" thickBot="1">
      <c r="A203" s="81">
        <v>198</v>
      </c>
      <c r="B203" s="90" t="e">
        <f>#REF!</f>
        <v>#REF!</v>
      </c>
      <c r="C203" s="86"/>
      <c r="D203" s="84" t="str">
        <f>VLOOKUP(C203,Test!$U$5:$V$105,2)</f>
        <v>سفر</v>
      </c>
      <c r="E203" s="98"/>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19" t="e">
        <f>#REF!</f>
        <v>#REF!</v>
      </c>
      <c r="O203" s="120"/>
      <c r="P203" s="121"/>
      <c r="Q203" s="85" t="e">
        <f t="shared" si="15"/>
        <v>#REF!</v>
      </c>
      <c r="R203" s="77" t="e">
        <f t="shared" si="16"/>
        <v>#REF!</v>
      </c>
      <c r="V203" s="80"/>
      <c r="W203" s="80"/>
    </row>
    <row r="204" spans="1:23" ht="22.5" customHeight="1" thickBot="1">
      <c r="A204" s="81">
        <v>199</v>
      </c>
      <c r="B204" s="90" t="e">
        <f>#REF!</f>
        <v>#REF!</v>
      </c>
      <c r="C204" s="86"/>
      <c r="D204" s="84" t="str">
        <f>VLOOKUP(C204,Test!$U$5:$V$105,2)</f>
        <v>سفر</v>
      </c>
      <c r="E204" s="98"/>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19" t="e">
        <f>#REF!</f>
        <v>#REF!</v>
      </c>
      <c r="O204" s="120"/>
      <c r="P204" s="121"/>
      <c r="Q204" s="85" t="e">
        <f t="shared" si="15"/>
        <v>#REF!</v>
      </c>
      <c r="R204" s="77" t="e">
        <f t="shared" si="16"/>
        <v>#REF!</v>
      </c>
      <c r="V204" s="80"/>
      <c r="W204" s="80"/>
    </row>
    <row r="205" spans="1:23" ht="22.5" customHeight="1" thickBot="1">
      <c r="A205" s="81">
        <v>200</v>
      </c>
      <c r="B205" s="90" t="e">
        <f>#REF!</f>
        <v>#REF!</v>
      </c>
      <c r="C205" s="86"/>
      <c r="D205" s="84" t="str">
        <f>VLOOKUP(C205,Test!$U$5:$V$105,2)</f>
        <v>سفر</v>
      </c>
      <c r="E205" s="98"/>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19" t="e">
        <f>#REF!</f>
        <v>#REF!</v>
      </c>
      <c r="O205" s="120"/>
      <c r="P205" s="121"/>
      <c r="Q205" s="85" t="e">
        <f t="shared" si="15"/>
        <v>#REF!</v>
      </c>
      <c r="R205" s="77" t="e">
        <f t="shared" si="16"/>
        <v>#REF!</v>
      </c>
      <c r="V205" s="80"/>
      <c r="W205" s="80"/>
    </row>
    <row r="206" spans="1:23" ht="22.5" customHeight="1" thickBot="1">
      <c r="A206" s="81">
        <v>201</v>
      </c>
      <c r="B206" s="90" t="e">
        <f>#REF!</f>
        <v>#REF!</v>
      </c>
      <c r="C206" s="86"/>
      <c r="D206" s="84" t="str">
        <f>VLOOKUP(C206,Test!$U$5:$V$105,2)</f>
        <v>سفر</v>
      </c>
      <c r="E206" s="98"/>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19" t="e">
        <f>#REF!</f>
        <v>#REF!</v>
      </c>
      <c r="O206" s="120"/>
      <c r="P206" s="121"/>
      <c r="Q206" s="85" t="e">
        <f t="shared" si="8"/>
        <v>#REF!</v>
      </c>
      <c r="R206" s="77" t="e">
        <f t="shared" si="9"/>
        <v>#REF!</v>
      </c>
      <c r="V206" s="80"/>
      <c r="W206" s="80"/>
    </row>
    <row r="207" spans="1:23" ht="22.5" customHeight="1" thickBot="1">
      <c r="A207" s="81">
        <v>202</v>
      </c>
      <c r="B207" s="90" t="e">
        <f>#REF!</f>
        <v>#REF!</v>
      </c>
      <c r="C207" s="86"/>
      <c r="D207" s="84" t="str">
        <f>VLOOKUP(C207,Test!$U$5:$V$105,2)</f>
        <v>سفر</v>
      </c>
      <c r="E207" s="98"/>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19" t="e">
        <f>#REF!</f>
        <v>#REF!</v>
      </c>
      <c r="O207" s="120"/>
      <c r="P207" s="121"/>
      <c r="Q207" s="85" t="e">
        <f t="shared" si="8"/>
        <v>#REF!</v>
      </c>
      <c r="R207" s="77" t="e">
        <f t="shared" si="9"/>
        <v>#REF!</v>
      </c>
      <c r="V207" s="80"/>
      <c r="W207" s="80"/>
    </row>
    <row r="208" spans="1:23" ht="22.5" customHeight="1" thickBot="1">
      <c r="A208" s="81">
        <v>203</v>
      </c>
      <c r="B208" s="90" t="e">
        <f>#REF!</f>
        <v>#REF!</v>
      </c>
      <c r="C208" s="82"/>
      <c r="D208" s="83" t="str">
        <f>VLOOKUP(C208,Test!$U$5:$V$105,2)</f>
        <v>سفر</v>
      </c>
      <c r="E208" s="97"/>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19" t="e">
        <f>#REF!</f>
        <v>#REF!</v>
      </c>
      <c r="O208" s="120"/>
      <c r="P208" s="121"/>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98"/>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19" t="e">
        <f>#REF!</f>
        <v>#REF!</v>
      </c>
      <c r="O209" s="120"/>
      <c r="P209" s="121"/>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98"/>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19" t="e">
        <f>#REF!</f>
        <v>#REF!</v>
      </c>
      <c r="O210" s="120"/>
      <c r="P210" s="121"/>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98"/>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19" t="e">
        <f>#REF!</f>
        <v>#REF!</v>
      </c>
      <c r="O211" s="120"/>
      <c r="P211" s="121"/>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98"/>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19" t="e">
        <f>#REF!</f>
        <v>#REF!</v>
      </c>
      <c r="O212" s="120"/>
      <c r="P212" s="121"/>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98"/>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19" t="e">
        <f>#REF!</f>
        <v>#REF!</v>
      </c>
      <c r="O213" s="120"/>
      <c r="P213" s="121"/>
      <c r="Q213" s="85" t="e">
        <f t="shared" si="8"/>
        <v>#REF!</v>
      </c>
      <c r="R213" s="77" t="e">
        <f t="shared" si="9"/>
        <v>#REF!</v>
      </c>
      <c r="V213" s="80"/>
      <c r="W213" s="80"/>
    </row>
    <row r="214" spans="1:23" ht="22.5" customHeight="1" thickBot="1">
      <c r="A214" s="81">
        <v>209</v>
      </c>
      <c r="B214" s="90" t="e">
        <f>#REF!</f>
        <v>#REF!</v>
      </c>
      <c r="C214" s="86"/>
      <c r="D214" s="84" t="str">
        <f>VLOOKUP(C214,Test!$U$5:$V$105,2)</f>
        <v>سفر</v>
      </c>
      <c r="E214" s="98"/>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19" t="e">
        <f>#REF!</f>
        <v>#REF!</v>
      </c>
      <c r="O214" s="120"/>
      <c r="P214" s="121"/>
      <c r="Q214" s="85" t="e">
        <f t="shared" si="8"/>
        <v>#REF!</v>
      </c>
      <c r="R214" s="77" t="e">
        <f t="shared" si="9"/>
        <v>#REF!</v>
      </c>
      <c r="V214" s="80"/>
      <c r="W214" s="80"/>
    </row>
    <row r="215" spans="1:23" ht="22.5" customHeight="1" thickBot="1">
      <c r="A215" s="81">
        <v>210</v>
      </c>
      <c r="B215" s="90" t="e">
        <f>#REF!</f>
        <v>#REF!</v>
      </c>
      <c r="C215" s="86"/>
      <c r="D215" s="84" t="str">
        <f>VLOOKUP(C215,Test!$U$5:$V$105,2)</f>
        <v>سفر</v>
      </c>
      <c r="E215" s="98"/>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19" t="e">
        <f>#REF!</f>
        <v>#REF!</v>
      </c>
      <c r="O215" s="120"/>
      <c r="P215" s="121"/>
      <c r="Q215" s="85" t="e">
        <f t="shared" si="8"/>
        <v>#REF!</v>
      </c>
      <c r="R215" s="77" t="e">
        <f t="shared" si="9"/>
        <v>#REF!</v>
      </c>
      <c r="V215" s="80"/>
      <c r="W215" s="80"/>
    </row>
    <row r="216" spans="1:23" ht="22.5" customHeight="1" thickBot="1">
      <c r="A216" s="81">
        <v>211</v>
      </c>
      <c r="B216" s="90" t="e">
        <f>#REF!</f>
        <v>#REF!</v>
      </c>
      <c r="C216" s="86"/>
      <c r="D216" s="84" t="str">
        <f>VLOOKUP(C216,Test!$U$5:$V$105,2)</f>
        <v>سفر</v>
      </c>
      <c r="E216" s="98"/>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19" t="e">
        <f>#REF!</f>
        <v>#REF!</v>
      </c>
      <c r="O216" s="120"/>
      <c r="P216" s="121"/>
      <c r="Q216" s="85" t="e">
        <f t="shared" si="8"/>
        <v>#REF!</v>
      </c>
      <c r="R216" s="77" t="e">
        <f t="shared" si="9"/>
        <v>#REF!</v>
      </c>
      <c r="V216" s="80"/>
      <c r="W216" s="80"/>
    </row>
    <row r="217" spans="1:23" ht="22.5" customHeight="1" thickBot="1">
      <c r="A217" s="81">
        <v>212</v>
      </c>
      <c r="B217" s="90" t="e">
        <f>#REF!</f>
        <v>#REF!</v>
      </c>
      <c r="C217" s="86"/>
      <c r="D217" s="84" t="str">
        <f>VLOOKUP(C217,Test!$U$5:$V$105,2)</f>
        <v>سفر</v>
      </c>
      <c r="E217" s="98"/>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19" t="e">
        <f>#REF!</f>
        <v>#REF!</v>
      </c>
      <c r="O217" s="120"/>
      <c r="P217" s="121"/>
      <c r="Q217" s="85" t="e">
        <f t="shared" si="8"/>
        <v>#REF!</v>
      </c>
      <c r="R217" s="77" t="e">
        <f t="shared" si="9"/>
        <v>#REF!</v>
      </c>
      <c r="V217" s="80"/>
      <c r="W217" s="80"/>
    </row>
    <row r="218" spans="1:23" ht="22.5" customHeight="1" thickBot="1">
      <c r="A218" s="81">
        <v>213</v>
      </c>
      <c r="B218" s="90" t="e">
        <f>#REF!</f>
        <v>#REF!</v>
      </c>
      <c r="C218" s="86"/>
      <c r="D218" s="84" t="str">
        <f>VLOOKUP(C218,Test!$U$5:$V$105,2)</f>
        <v>سفر</v>
      </c>
      <c r="E218" s="98"/>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19" t="e">
        <f>#REF!</f>
        <v>#REF!</v>
      </c>
      <c r="O218" s="120"/>
      <c r="P218" s="121"/>
      <c r="Q218" s="85" t="e">
        <f t="shared" si="8"/>
        <v>#REF!</v>
      </c>
      <c r="R218" s="77" t="e">
        <f t="shared" si="9"/>
        <v>#REF!</v>
      </c>
      <c r="V218" s="80"/>
      <c r="W218" s="80"/>
    </row>
    <row r="219" spans="1:23" ht="22.5" customHeight="1" thickBot="1">
      <c r="A219" s="81">
        <v>214</v>
      </c>
      <c r="B219" s="90" t="e">
        <f>#REF!</f>
        <v>#REF!</v>
      </c>
      <c r="C219" s="86"/>
      <c r="D219" s="84" t="str">
        <f>VLOOKUP(C219,Test!$U$5:$V$105,2)</f>
        <v>سفر</v>
      </c>
      <c r="E219" s="98"/>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19" t="e">
        <f>#REF!</f>
        <v>#REF!</v>
      </c>
      <c r="O219" s="120"/>
      <c r="P219" s="121"/>
      <c r="Q219" s="85" t="e">
        <f t="shared" si="8"/>
        <v>#REF!</v>
      </c>
      <c r="R219" s="77" t="e">
        <f t="shared" si="9"/>
        <v>#REF!</v>
      </c>
      <c r="V219" s="80"/>
      <c r="W219" s="80"/>
    </row>
    <row r="220" spans="1:23" ht="22.5" customHeight="1" thickBot="1">
      <c r="A220" s="81">
        <v>215</v>
      </c>
      <c r="B220" s="90" t="e">
        <f>#REF!</f>
        <v>#REF!</v>
      </c>
      <c r="C220" s="86"/>
      <c r="D220" s="84" t="str">
        <f>VLOOKUP(C220,Test!$U$5:$V$105,2)</f>
        <v>سفر</v>
      </c>
      <c r="E220" s="98"/>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19" t="e">
        <f>#REF!</f>
        <v>#REF!</v>
      </c>
      <c r="O220" s="120"/>
      <c r="P220" s="121"/>
      <c r="Q220" s="85" t="e">
        <f t="shared" si="8"/>
        <v>#REF!</v>
      </c>
      <c r="R220" s="77" t="e">
        <f t="shared" si="9"/>
        <v>#REF!</v>
      </c>
      <c r="V220" s="80"/>
      <c r="W220" s="80"/>
    </row>
    <row r="221" spans="1:23" ht="22.5" customHeight="1" thickBot="1">
      <c r="A221" s="81">
        <v>216</v>
      </c>
      <c r="B221" s="90" t="e">
        <f>#REF!</f>
        <v>#REF!</v>
      </c>
      <c r="C221" s="86"/>
      <c r="D221" s="84" t="str">
        <f>VLOOKUP(C221,Test!$U$5:$V$105,2)</f>
        <v>سفر</v>
      </c>
      <c r="E221" s="98"/>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19" t="e">
        <f>#REF!</f>
        <v>#REF!</v>
      </c>
      <c r="O221" s="120"/>
      <c r="P221" s="121"/>
      <c r="Q221" s="85" t="e">
        <f t="shared" si="8"/>
        <v>#REF!</v>
      </c>
      <c r="R221" s="77" t="e">
        <f t="shared" si="9"/>
        <v>#REF!</v>
      </c>
      <c r="V221" s="80"/>
      <c r="W221" s="80"/>
    </row>
    <row r="222" spans="1:23" ht="22.5" customHeight="1" thickBot="1">
      <c r="A222" s="81">
        <v>217</v>
      </c>
      <c r="B222" s="90" t="e">
        <f>#REF!</f>
        <v>#REF!</v>
      </c>
      <c r="C222" s="86"/>
      <c r="D222" s="84" t="str">
        <f>VLOOKUP(C222,Test!$U$5:$V$105,2)</f>
        <v>سفر</v>
      </c>
      <c r="E222" s="98"/>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19" t="e">
        <f>#REF!</f>
        <v>#REF!</v>
      </c>
      <c r="O222" s="120"/>
      <c r="P222" s="121"/>
      <c r="Q222" s="85" t="e">
        <f t="shared" si="8"/>
        <v>#REF!</v>
      </c>
      <c r="R222" s="77" t="e">
        <f t="shared" si="9"/>
        <v>#REF!</v>
      </c>
      <c r="V222" s="80"/>
      <c r="W222" s="80"/>
    </row>
    <row r="223" spans="1:23" ht="22.5" customHeight="1" thickBot="1">
      <c r="A223" s="81">
        <v>218</v>
      </c>
      <c r="B223" s="90" t="e">
        <f>#REF!</f>
        <v>#REF!</v>
      </c>
      <c r="C223" s="86"/>
      <c r="D223" s="84" t="str">
        <f>VLOOKUP(C223,Test!$U$5:$V$105,2)</f>
        <v>سفر</v>
      </c>
      <c r="E223" s="98"/>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19" t="e">
        <f>#REF!</f>
        <v>#REF!</v>
      </c>
      <c r="O223" s="120"/>
      <c r="P223" s="121"/>
      <c r="Q223" s="85" t="e">
        <f t="shared" si="8"/>
        <v>#REF!</v>
      </c>
      <c r="R223" s="77" t="e">
        <f t="shared" si="9"/>
        <v>#REF!</v>
      </c>
      <c r="V223" s="80"/>
      <c r="W223" s="80"/>
    </row>
    <row r="224" spans="1:23" ht="22.5" customHeight="1" thickBot="1">
      <c r="A224" s="81">
        <v>219</v>
      </c>
      <c r="B224" s="90" t="e">
        <f>#REF!</f>
        <v>#REF!</v>
      </c>
      <c r="C224" s="86"/>
      <c r="D224" s="84" t="str">
        <f>VLOOKUP(C224,Test!$U$5:$V$105,2)</f>
        <v>سفر</v>
      </c>
      <c r="E224" s="98"/>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19" t="e">
        <f>#REF!</f>
        <v>#REF!</v>
      </c>
      <c r="O224" s="120"/>
      <c r="P224" s="121"/>
      <c r="Q224" s="85" t="e">
        <f t="shared" si="8"/>
        <v>#REF!</v>
      </c>
      <c r="R224" s="77" t="e">
        <f t="shared" si="9"/>
        <v>#REF!</v>
      </c>
      <c r="V224" s="80"/>
      <c r="W224" s="80"/>
    </row>
    <row r="225" spans="1:23" ht="22.5" customHeight="1" thickBot="1">
      <c r="A225" s="81">
        <v>220</v>
      </c>
      <c r="B225" s="90" t="e">
        <f>#REF!</f>
        <v>#REF!</v>
      </c>
      <c r="C225" s="82"/>
      <c r="D225" s="83" t="str">
        <f>VLOOKUP(C225,Test!$U$5:$V$105,2)</f>
        <v>سفر</v>
      </c>
      <c r="E225" s="97"/>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19" t="e">
        <f>#REF!</f>
        <v>#REF!</v>
      </c>
      <c r="O225" s="120"/>
      <c r="P225" s="121"/>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98"/>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19" t="e">
        <f>#REF!</f>
        <v>#REF!</v>
      </c>
      <c r="O226" s="120"/>
      <c r="P226" s="121"/>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98"/>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19" t="e">
        <f>#REF!</f>
        <v>#REF!</v>
      </c>
      <c r="O227" s="120"/>
      <c r="P227" s="121"/>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98"/>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19" t="e">
        <f>#REF!</f>
        <v>#REF!</v>
      </c>
      <c r="O228" s="120"/>
      <c r="P228" s="121"/>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98"/>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19" t="e">
        <f>#REF!</f>
        <v>#REF!</v>
      </c>
      <c r="O229" s="120"/>
      <c r="P229" s="121"/>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98"/>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19" t="e">
        <f>#REF!</f>
        <v>#REF!</v>
      </c>
      <c r="O230" s="120"/>
      <c r="P230" s="121"/>
      <c r="Q230" s="85" t="e">
        <f t="shared" si="8"/>
        <v>#REF!</v>
      </c>
      <c r="R230" s="77" t="e">
        <f t="shared" si="9"/>
        <v>#REF!</v>
      </c>
      <c r="V230" s="80"/>
      <c r="W230" s="80"/>
    </row>
    <row r="231" spans="1:23" ht="22.5" customHeight="1" thickBot="1">
      <c r="A231" s="81">
        <v>226</v>
      </c>
      <c r="B231" s="90" t="e">
        <f>#REF!</f>
        <v>#REF!</v>
      </c>
      <c r="C231" s="86"/>
      <c r="D231" s="84" t="str">
        <f>VLOOKUP(C231,Test!$U$5:$V$105,2)</f>
        <v>سفر</v>
      </c>
      <c r="E231" s="98"/>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19" t="e">
        <f>#REF!</f>
        <v>#REF!</v>
      </c>
      <c r="O231" s="120"/>
      <c r="P231" s="121"/>
      <c r="Q231" s="85" t="e">
        <f t="shared" si="8"/>
        <v>#REF!</v>
      </c>
      <c r="R231" s="77" t="e">
        <f t="shared" si="9"/>
        <v>#REF!</v>
      </c>
      <c r="V231" s="80"/>
      <c r="W231" s="80"/>
    </row>
    <row r="232" spans="1:23" ht="22.5" customHeight="1" thickBot="1">
      <c r="A232" s="81">
        <v>227</v>
      </c>
      <c r="B232" s="90" t="e">
        <f>#REF!</f>
        <v>#REF!</v>
      </c>
      <c r="C232" s="86"/>
      <c r="D232" s="84" t="str">
        <f>VLOOKUP(C232,Test!$U$5:$V$105,2)</f>
        <v>سفر</v>
      </c>
      <c r="E232" s="98"/>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19" t="e">
        <f>#REF!</f>
        <v>#REF!</v>
      </c>
      <c r="O232" s="120"/>
      <c r="P232" s="121"/>
      <c r="Q232" s="85" t="e">
        <f t="shared" si="8"/>
        <v>#REF!</v>
      </c>
      <c r="R232" s="77" t="e">
        <f t="shared" si="9"/>
        <v>#REF!</v>
      </c>
      <c r="V232" s="80"/>
      <c r="W232" s="80"/>
    </row>
    <row r="233" spans="1:23" ht="22.5" customHeight="1" thickBot="1">
      <c r="A233" s="81">
        <v>228</v>
      </c>
      <c r="B233" s="90" t="e">
        <f>#REF!</f>
        <v>#REF!</v>
      </c>
      <c r="C233" s="86"/>
      <c r="D233" s="84" t="str">
        <f>VLOOKUP(C233,Test!$U$5:$V$105,2)</f>
        <v>سفر</v>
      </c>
      <c r="E233" s="98"/>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19" t="e">
        <f>#REF!</f>
        <v>#REF!</v>
      </c>
      <c r="O233" s="120"/>
      <c r="P233" s="121"/>
      <c r="Q233" s="85" t="e">
        <f t="shared" si="8"/>
        <v>#REF!</v>
      </c>
      <c r="R233" s="77" t="e">
        <f t="shared" si="9"/>
        <v>#REF!</v>
      </c>
      <c r="V233" s="80"/>
      <c r="W233" s="80"/>
    </row>
    <row r="234" spans="1:23" ht="22.5" customHeight="1" thickBot="1">
      <c r="A234" s="81">
        <v>229</v>
      </c>
      <c r="B234" s="90" t="e">
        <f>#REF!</f>
        <v>#REF!</v>
      </c>
      <c r="C234" s="86"/>
      <c r="D234" s="84" t="str">
        <f>VLOOKUP(C234,Test!$U$5:$V$105,2)</f>
        <v>سفر</v>
      </c>
      <c r="E234" s="98"/>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19" t="e">
        <f>#REF!</f>
        <v>#REF!</v>
      </c>
      <c r="O234" s="120"/>
      <c r="P234" s="121"/>
      <c r="Q234" s="85" t="e">
        <f t="shared" si="8"/>
        <v>#REF!</v>
      </c>
      <c r="R234" s="77" t="e">
        <f t="shared" si="9"/>
        <v>#REF!</v>
      </c>
      <c r="V234" s="80"/>
      <c r="W234" s="80"/>
    </row>
    <row r="235" spans="1:23" ht="22.5" customHeight="1" thickBot="1">
      <c r="A235" s="81">
        <v>230</v>
      </c>
      <c r="B235" s="90" t="e">
        <f>#REF!</f>
        <v>#REF!</v>
      </c>
      <c r="C235" s="86"/>
      <c r="D235" s="84" t="str">
        <f>VLOOKUP(C235,Test!$U$5:$V$105,2)</f>
        <v>سفر</v>
      </c>
      <c r="E235" s="98"/>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19" t="e">
        <f>#REF!</f>
        <v>#REF!</v>
      </c>
      <c r="O235" s="120"/>
      <c r="P235" s="121"/>
      <c r="Q235" s="85" t="e">
        <f t="shared" si="8"/>
        <v>#REF!</v>
      </c>
      <c r="R235" s="77" t="e">
        <f t="shared" si="9"/>
        <v>#REF!</v>
      </c>
      <c r="V235" s="80"/>
      <c r="W235" s="80"/>
    </row>
    <row r="236" spans="1:23" ht="22.5" customHeight="1" thickBot="1">
      <c r="A236" s="81">
        <v>231</v>
      </c>
      <c r="B236" s="90" t="e">
        <f>#REF!</f>
        <v>#REF!</v>
      </c>
      <c r="C236" s="86"/>
      <c r="D236" s="84" t="str">
        <f>VLOOKUP(C236,Test!$U$5:$V$105,2)</f>
        <v>سفر</v>
      </c>
      <c r="E236" s="98"/>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19" t="e">
        <f>#REF!</f>
        <v>#REF!</v>
      </c>
      <c r="O236" s="120"/>
      <c r="P236" s="121"/>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98"/>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19" t="e">
        <f>#REF!</f>
        <v>#REF!</v>
      </c>
      <c r="O237" s="120"/>
      <c r="P237" s="121"/>
      <c r="Q237" s="85" t="e">
        <f t="shared" si="20"/>
        <v>#REF!</v>
      </c>
      <c r="R237" s="77" t="e">
        <f t="shared" si="21"/>
        <v>#REF!</v>
      </c>
      <c r="V237" s="80"/>
      <c r="W237" s="80"/>
    </row>
    <row r="238" spans="1:23" ht="22.5" customHeight="1" thickBot="1">
      <c r="A238" s="81">
        <v>233</v>
      </c>
      <c r="B238" s="90" t="e">
        <f>#REF!</f>
        <v>#REF!</v>
      </c>
      <c r="C238" s="86"/>
      <c r="D238" s="84" t="str">
        <f>VLOOKUP(C238,Test!$U$5:$V$105,2)</f>
        <v>سفر</v>
      </c>
      <c r="E238" s="98"/>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19" t="e">
        <f>#REF!</f>
        <v>#REF!</v>
      </c>
      <c r="O238" s="120"/>
      <c r="P238" s="121"/>
      <c r="Q238" s="85" t="e">
        <f t="shared" si="20"/>
        <v>#REF!</v>
      </c>
      <c r="R238" s="77" t="e">
        <f t="shared" si="21"/>
        <v>#REF!</v>
      </c>
      <c r="V238" s="80"/>
      <c r="W238" s="80"/>
    </row>
    <row r="239" spans="1:23" ht="22.5" customHeight="1" thickBot="1">
      <c r="A239" s="81">
        <v>234</v>
      </c>
      <c r="B239" s="90" t="e">
        <f>#REF!</f>
        <v>#REF!</v>
      </c>
      <c r="C239" s="86"/>
      <c r="D239" s="84" t="str">
        <f>VLOOKUP(C239,Test!$U$5:$V$105,2)</f>
        <v>سفر</v>
      </c>
      <c r="E239" s="98"/>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19" t="e">
        <f>#REF!</f>
        <v>#REF!</v>
      </c>
      <c r="O239" s="120"/>
      <c r="P239" s="121"/>
      <c r="Q239" s="85" t="e">
        <f t="shared" si="20"/>
        <v>#REF!</v>
      </c>
      <c r="R239" s="77" t="e">
        <f t="shared" si="21"/>
        <v>#REF!</v>
      </c>
      <c r="V239" s="80"/>
      <c r="W239" s="80"/>
    </row>
    <row r="240" spans="1:23" ht="22.5" customHeight="1" thickBot="1">
      <c r="A240" s="81">
        <v>235</v>
      </c>
      <c r="B240" s="90" t="e">
        <f>#REF!</f>
        <v>#REF!</v>
      </c>
      <c r="C240" s="86"/>
      <c r="D240" s="84" t="str">
        <f>VLOOKUP(C240,Test!$U$5:$V$105,2)</f>
        <v>سفر</v>
      </c>
      <c r="E240" s="98"/>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19" t="e">
        <f>#REF!</f>
        <v>#REF!</v>
      </c>
      <c r="O240" s="120"/>
      <c r="P240" s="121"/>
      <c r="Q240" s="85" t="e">
        <f t="shared" si="20"/>
        <v>#REF!</v>
      </c>
      <c r="R240" s="77" t="e">
        <f t="shared" si="21"/>
        <v>#REF!</v>
      </c>
      <c r="V240" s="80"/>
      <c r="W240" s="80"/>
    </row>
    <row r="241" spans="1:23" ht="22.5" customHeight="1" thickBot="1">
      <c r="A241" s="81">
        <v>236</v>
      </c>
      <c r="B241" s="90" t="e">
        <f>#REF!</f>
        <v>#REF!</v>
      </c>
      <c r="C241" s="86"/>
      <c r="D241" s="84" t="str">
        <f>VLOOKUP(C241,Test!$U$5:$V$105,2)</f>
        <v>سفر</v>
      </c>
      <c r="E241" s="98"/>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19" t="e">
        <f>#REF!</f>
        <v>#REF!</v>
      </c>
      <c r="O241" s="120"/>
      <c r="P241" s="121"/>
      <c r="Q241" s="85" t="e">
        <f t="shared" si="20"/>
        <v>#REF!</v>
      </c>
      <c r="R241" s="77" t="e">
        <f t="shared" si="21"/>
        <v>#REF!</v>
      </c>
      <c r="V241" s="80"/>
      <c r="W241" s="80"/>
    </row>
    <row r="242" spans="1:23" ht="22.5" customHeight="1" thickBot="1">
      <c r="A242" s="81">
        <v>237</v>
      </c>
      <c r="B242" s="90" t="e">
        <f>#REF!</f>
        <v>#REF!</v>
      </c>
      <c r="C242" s="82"/>
      <c r="D242" s="83" t="str">
        <f>VLOOKUP(C242,Test!$U$5:$V$105,2)</f>
        <v>سفر</v>
      </c>
      <c r="E242" s="97"/>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19" t="e">
        <f>#REF!</f>
        <v>#REF!</v>
      </c>
      <c r="O242" s="120"/>
      <c r="P242" s="121"/>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98"/>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19" t="e">
        <f>#REF!</f>
        <v>#REF!</v>
      </c>
      <c r="O243" s="120"/>
      <c r="P243" s="121"/>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98"/>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19" t="e">
        <f>#REF!</f>
        <v>#REF!</v>
      </c>
      <c r="O244" s="120"/>
      <c r="P244" s="121"/>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98"/>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19" t="e">
        <f>#REF!</f>
        <v>#REF!</v>
      </c>
      <c r="O245" s="120"/>
      <c r="P245" s="121"/>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98"/>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19" t="e">
        <f>#REF!</f>
        <v>#REF!</v>
      </c>
      <c r="O246" s="120"/>
      <c r="P246" s="121"/>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98"/>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19" t="e">
        <f>#REF!</f>
        <v>#REF!</v>
      </c>
      <c r="O247" s="120"/>
      <c r="P247" s="121"/>
      <c r="Q247" s="85" t="e">
        <f t="shared" si="20"/>
        <v>#REF!</v>
      </c>
      <c r="R247" s="77" t="e">
        <f t="shared" si="21"/>
        <v>#REF!</v>
      </c>
      <c r="V247" s="80"/>
      <c r="W247" s="80"/>
    </row>
    <row r="248" spans="1:23" ht="22.5" customHeight="1" thickBot="1">
      <c r="A248" s="81">
        <v>243</v>
      </c>
      <c r="B248" s="90" t="e">
        <f>#REF!</f>
        <v>#REF!</v>
      </c>
      <c r="C248" s="86"/>
      <c r="D248" s="84" t="str">
        <f>VLOOKUP(C248,Test!$U$5:$V$105,2)</f>
        <v>سفر</v>
      </c>
      <c r="E248" s="98"/>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19" t="e">
        <f>#REF!</f>
        <v>#REF!</v>
      </c>
      <c r="O248" s="120"/>
      <c r="P248" s="121"/>
      <c r="Q248" s="85" t="e">
        <f t="shared" si="20"/>
        <v>#REF!</v>
      </c>
      <c r="R248" s="77" t="e">
        <f t="shared" si="21"/>
        <v>#REF!</v>
      </c>
      <c r="V248" s="80"/>
      <c r="W248" s="80"/>
    </row>
    <row r="249" spans="1:23" ht="22.5" customHeight="1" thickBot="1">
      <c r="A249" s="81">
        <v>244</v>
      </c>
      <c r="B249" s="90" t="e">
        <f>#REF!</f>
        <v>#REF!</v>
      </c>
      <c r="C249" s="86"/>
      <c r="D249" s="84" t="str">
        <f>VLOOKUP(C249,Test!$U$5:$V$105,2)</f>
        <v>سفر</v>
      </c>
      <c r="E249" s="98"/>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19" t="e">
        <f>#REF!</f>
        <v>#REF!</v>
      </c>
      <c r="O249" s="120"/>
      <c r="P249" s="121"/>
      <c r="Q249" s="85" t="e">
        <f t="shared" si="20"/>
        <v>#REF!</v>
      </c>
      <c r="R249" s="77" t="e">
        <f t="shared" si="21"/>
        <v>#REF!</v>
      </c>
      <c r="V249" s="80"/>
      <c r="W249" s="80"/>
    </row>
    <row r="250" spans="1:23" ht="22.5" customHeight="1" thickBot="1">
      <c r="A250" s="81">
        <v>245</v>
      </c>
      <c r="B250" s="90" t="e">
        <f>#REF!</f>
        <v>#REF!</v>
      </c>
      <c r="C250" s="86"/>
      <c r="D250" s="84" t="str">
        <f>VLOOKUP(C250,Test!$U$5:$V$105,2)</f>
        <v>سفر</v>
      </c>
      <c r="E250" s="98"/>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19" t="e">
        <f>#REF!</f>
        <v>#REF!</v>
      </c>
      <c r="O250" s="120"/>
      <c r="P250" s="121"/>
      <c r="Q250" s="85" t="e">
        <f t="shared" si="20"/>
        <v>#REF!</v>
      </c>
      <c r="R250" s="77" t="e">
        <f t="shared" si="21"/>
        <v>#REF!</v>
      </c>
      <c r="V250" s="80"/>
      <c r="W250" s="80"/>
    </row>
    <row r="251" spans="1:23" ht="22.5" customHeight="1" thickBot="1">
      <c r="A251" s="81">
        <v>246</v>
      </c>
      <c r="B251" s="90" t="e">
        <f>#REF!</f>
        <v>#REF!</v>
      </c>
      <c r="C251" s="86"/>
      <c r="D251" s="84" t="str">
        <f>VLOOKUP(C251,Test!$U$5:$V$105,2)</f>
        <v>سفر</v>
      </c>
      <c r="E251" s="98"/>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19" t="e">
        <f>#REF!</f>
        <v>#REF!</v>
      </c>
      <c r="O251" s="120"/>
      <c r="P251" s="121"/>
      <c r="Q251" s="85" t="e">
        <f t="shared" si="20"/>
        <v>#REF!</v>
      </c>
      <c r="R251" s="77" t="e">
        <f t="shared" si="21"/>
        <v>#REF!</v>
      </c>
      <c r="V251" s="80"/>
      <c r="W251" s="80"/>
    </row>
    <row r="252" spans="1:23" ht="22.5" customHeight="1" thickBot="1">
      <c r="A252" s="81">
        <v>247</v>
      </c>
      <c r="B252" s="90" t="e">
        <f>#REF!</f>
        <v>#REF!</v>
      </c>
      <c r="C252" s="86"/>
      <c r="D252" s="84" t="str">
        <f>VLOOKUP(C252,Test!$U$5:$V$105,2)</f>
        <v>سفر</v>
      </c>
      <c r="E252" s="98"/>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19" t="e">
        <f>#REF!</f>
        <v>#REF!</v>
      </c>
      <c r="O252" s="120"/>
      <c r="P252" s="121"/>
      <c r="Q252" s="85" t="e">
        <f t="shared" si="20"/>
        <v>#REF!</v>
      </c>
      <c r="R252" s="77" t="e">
        <f t="shared" si="21"/>
        <v>#REF!</v>
      </c>
      <c r="V252" s="80"/>
      <c r="W252" s="80"/>
    </row>
    <row r="253" spans="1:23" ht="22.5" customHeight="1" thickBot="1">
      <c r="A253" s="81">
        <v>248</v>
      </c>
      <c r="B253" s="90" t="e">
        <f>#REF!</f>
        <v>#REF!</v>
      </c>
      <c r="C253" s="86"/>
      <c r="D253" s="84" t="str">
        <f>VLOOKUP(C253,Test!$U$5:$V$105,2)</f>
        <v>سفر</v>
      </c>
      <c r="E253" s="98"/>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19" t="e">
        <f>#REF!</f>
        <v>#REF!</v>
      </c>
      <c r="O253" s="120"/>
      <c r="P253" s="121"/>
      <c r="Q253" s="85" t="e">
        <f t="shared" si="20"/>
        <v>#REF!</v>
      </c>
      <c r="R253" s="77" t="e">
        <f t="shared" si="21"/>
        <v>#REF!</v>
      </c>
      <c r="V253" s="80"/>
      <c r="W253" s="80"/>
    </row>
    <row r="254" spans="1:23" ht="22.5" customHeight="1" thickBot="1">
      <c r="A254" s="81">
        <v>249</v>
      </c>
      <c r="B254" s="90" t="e">
        <f>#REF!</f>
        <v>#REF!</v>
      </c>
      <c r="C254" s="86"/>
      <c r="D254" s="84" t="str">
        <f>VLOOKUP(C254,Test!$U$5:$V$105,2)</f>
        <v>سفر</v>
      </c>
      <c r="E254" s="98"/>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19" t="e">
        <f>#REF!</f>
        <v>#REF!</v>
      </c>
      <c r="O254" s="120"/>
      <c r="P254" s="121"/>
      <c r="Q254" s="85" t="e">
        <f t="shared" si="20"/>
        <v>#REF!</v>
      </c>
      <c r="R254" s="77" t="e">
        <f t="shared" si="21"/>
        <v>#REF!</v>
      </c>
      <c r="V254" s="80"/>
      <c r="W254" s="80"/>
    </row>
    <row r="255" spans="1:23" ht="22.5" customHeight="1" thickBot="1">
      <c r="A255" s="81">
        <v>250</v>
      </c>
      <c r="B255" s="90" t="e">
        <f>#REF!</f>
        <v>#REF!</v>
      </c>
      <c r="C255" s="86"/>
      <c r="D255" s="84" t="str">
        <f>VLOOKUP(C255,Test!$U$5:$V$105,2)</f>
        <v>سفر</v>
      </c>
      <c r="E255" s="98"/>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19" t="e">
        <f>#REF!</f>
        <v>#REF!</v>
      </c>
      <c r="O255" s="120"/>
      <c r="P255" s="121"/>
      <c r="Q255" s="85" t="e">
        <f t="shared" si="20"/>
        <v>#REF!</v>
      </c>
      <c r="R255" s="77" t="e">
        <f t="shared" si="21"/>
        <v>#REF!</v>
      </c>
      <c r="V255" s="80"/>
      <c r="W255" s="80"/>
    </row>
    <row r="256" spans="1:23" ht="22.5" customHeight="1" thickBot="1">
      <c r="A256" s="81">
        <v>251</v>
      </c>
      <c r="B256" s="90" t="e">
        <f>#REF!</f>
        <v>#REF!</v>
      </c>
      <c r="C256" s="86"/>
      <c r="D256" s="84" t="str">
        <f>VLOOKUP(C256,Test!$U$5:$V$105,2)</f>
        <v>سفر</v>
      </c>
      <c r="E256" s="98"/>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19" t="e">
        <f>#REF!</f>
        <v>#REF!</v>
      </c>
      <c r="O256" s="120"/>
      <c r="P256" s="121"/>
      <c r="Q256" s="85" t="e">
        <f t="shared" si="20"/>
        <v>#REF!</v>
      </c>
      <c r="R256" s="77" t="e">
        <f t="shared" si="21"/>
        <v>#REF!</v>
      </c>
      <c r="V256" s="80"/>
      <c r="W256" s="80"/>
    </row>
    <row r="257" spans="1:23" ht="22.5" customHeight="1" thickBot="1">
      <c r="A257" s="81">
        <v>252</v>
      </c>
      <c r="B257" s="90" t="e">
        <f>#REF!</f>
        <v>#REF!</v>
      </c>
      <c r="C257" s="86"/>
      <c r="D257" s="84" t="str">
        <f>VLOOKUP(C257,Test!$U$5:$V$105,2)</f>
        <v>سفر</v>
      </c>
      <c r="E257" s="98"/>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19" t="e">
        <f>#REF!</f>
        <v>#REF!</v>
      </c>
      <c r="O257" s="120"/>
      <c r="P257" s="121"/>
      <c r="Q257" s="85" t="e">
        <f t="shared" si="20"/>
        <v>#REF!</v>
      </c>
      <c r="R257" s="77" t="e">
        <f t="shared" si="21"/>
        <v>#REF!</v>
      </c>
      <c r="V257" s="80"/>
      <c r="W257" s="80"/>
    </row>
    <row r="258" spans="1:23" ht="22.5" customHeight="1" thickBot="1">
      <c r="A258" s="81">
        <v>253</v>
      </c>
      <c r="B258" s="90" t="e">
        <f>#REF!</f>
        <v>#REF!</v>
      </c>
      <c r="C258" s="86"/>
      <c r="D258" s="84" t="str">
        <f>VLOOKUP(C258,Test!$U$5:$V$105,2)</f>
        <v>سفر</v>
      </c>
      <c r="E258" s="98"/>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19" t="e">
        <f>#REF!</f>
        <v>#REF!</v>
      </c>
      <c r="O258" s="120"/>
      <c r="P258" s="121"/>
      <c r="Q258" s="85" t="e">
        <f t="shared" si="20"/>
        <v>#REF!</v>
      </c>
      <c r="R258" s="77" t="e">
        <f t="shared" si="21"/>
        <v>#REF!</v>
      </c>
      <c r="V258" s="80"/>
      <c r="W258" s="80"/>
    </row>
    <row r="259" spans="1:23" ht="22.5" customHeight="1" thickBot="1">
      <c r="A259" s="81">
        <v>254</v>
      </c>
      <c r="B259" s="90" t="e">
        <f>#REF!</f>
        <v>#REF!</v>
      </c>
      <c r="C259" s="82"/>
      <c r="D259" s="83" t="str">
        <f>VLOOKUP(C259,Test!$U$5:$V$105,2)</f>
        <v>سفر</v>
      </c>
      <c r="E259" s="97"/>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19" t="e">
        <f>#REF!</f>
        <v>#REF!</v>
      </c>
      <c r="O259" s="120"/>
      <c r="P259" s="121"/>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98"/>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19" t="e">
        <f>#REF!</f>
        <v>#REF!</v>
      </c>
      <c r="O260" s="120"/>
      <c r="P260" s="121"/>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98"/>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19" t="e">
        <f>#REF!</f>
        <v>#REF!</v>
      </c>
      <c r="O261" s="120"/>
      <c r="P261" s="121"/>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98"/>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19" t="e">
        <f>#REF!</f>
        <v>#REF!</v>
      </c>
      <c r="O262" s="120"/>
      <c r="P262" s="121"/>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98"/>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19" t="e">
        <f>#REF!</f>
        <v>#REF!</v>
      </c>
      <c r="O263" s="120"/>
      <c r="P263" s="121"/>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98"/>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19" t="e">
        <f>#REF!</f>
        <v>#REF!</v>
      </c>
      <c r="O264" s="120"/>
      <c r="P264" s="121"/>
      <c r="Q264" s="85" t="e">
        <f t="shared" si="20"/>
        <v>#REF!</v>
      </c>
      <c r="R264" s="77" t="e">
        <f t="shared" si="21"/>
        <v>#REF!</v>
      </c>
      <c r="V264" s="80"/>
      <c r="W264" s="80"/>
    </row>
    <row r="265" spans="1:23" ht="22.5" customHeight="1" thickBot="1">
      <c r="A265" s="81">
        <v>260</v>
      </c>
      <c r="B265" s="90" t="e">
        <f>#REF!</f>
        <v>#REF!</v>
      </c>
      <c r="C265" s="86"/>
      <c r="D265" s="84" t="str">
        <f>VLOOKUP(C265,Test!$U$5:$V$105,2)</f>
        <v>سفر</v>
      </c>
      <c r="E265" s="98"/>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19" t="e">
        <f>#REF!</f>
        <v>#REF!</v>
      </c>
      <c r="O265" s="120"/>
      <c r="P265" s="121"/>
      <c r="Q265" s="85" t="e">
        <f t="shared" si="20"/>
        <v>#REF!</v>
      </c>
      <c r="R265" s="77" t="e">
        <f t="shared" si="21"/>
        <v>#REF!</v>
      </c>
      <c r="V265" s="80"/>
      <c r="W265" s="80"/>
    </row>
    <row r="266" spans="1:23" ht="22.5" customHeight="1" thickBot="1">
      <c r="A266" s="81">
        <v>261</v>
      </c>
      <c r="B266" s="90" t="e">
        <f>#REF!</f>
        <v>#REF!</v>
      </c>
      <c r="C266" s="86"/>
      <c r="D266" s="84" t="str">
        <f>VLOOKUP(C266,Test!$U$5:$V$105,2)</f>
        <v>سفر</v>
      </c>
      <c r="E266" s="98"/>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19" t="e">
        <f>#REF!</f>
        <v>#REF!</v>
      </c>
      <c r="O266" s="120"/>
      <c r="P266" s="121"/>
      <c r="Q266" s="85" t="e">
        <f t="shared" si="20"/>
        <v>#REF!</v>
      </c>
      <c r="R266" s="77" t="e">
        <f t="shared" si="21"/>
        <v>#REF!</v>
      </c>
      <c r="V266" s="80"/>
      <c r="W266" s="80"/>
    </row>
    <row r="267" spans="1:23" ht="22.5" customHeight="1" thickBot="1">
      <c r="A267" s="81">
        <v>262</v>
      </c>
      <c r="B267" s="90" t="e">
        <f>#REF!</f>
        <v>#REF!</v>
      </c>
      <c r="C267" s="86"/>
      <c r="D267" s="84" t="str">
        <f>VLOOKUP(C267,Test!$U$5:$V$105,2)</f>
        <v>سفر</v>
      </c>
      <c r="E267" s="98"/>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19" t="e">
        <f>#REF!</f>
        <v>#REF!</v>
      </c>
      <c r="O267" s="120"/>
      <c r="P267" s="121"/>
      <c r="Q267" s="85" t="e">
        <f t="shared" si="20"/>
        <v>#REF!</v>
      </c>
      <c r="R267" s="77" t="e">
        <f t="shared" si="21"/>
        <v>#REF!</v>
      </c>
      <c r="V267" s="80"/>
      <c r="W267" s="80"/>
    </row>
    <row r="268" spans="1:23" ht="22.5" customHeight="1" thickBot="1">
      <c r="A268" s="81">
        <v>263</v>
      </c>
      <c r="B268" s="90" t="e">
        <f>#REF!</f>
        <v>#REF!</v>
      </c>
      <c r="C268" s="86"/>
      <c r="D268" s="84" t="str">
        <f>VLOOKUP(C268,Test!$U$5:$V$105,2)</f>
        <v>سفر</v>
      </c>
      <c r="E268" s="98"/>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19" t="e">
        <f>#REF!</f>
        <v>#REF!</v>
      </c>
      <c r="O268" s="120"/>
      <c r="P268" s="121"/>
      <c r="Q268" s="85" t="e">
        <f t="shared" si="20"/>
        <v>#REF!</v>
      </c>
      <c r="R268" s="77" t="e">
        <f t="shared" si="21"/>
        <v>#REF!</v>
      </c>
      <c r="V268" s="80"/>
      <c r="W268" s="80"/>
    </row>
    <row r="269" spans="1:23" ht="22.5" customHeight="1" thickBot="1">
      <c r="A269" s="81">
        <v>264</v>
      </c>
      <c r="B269" s="90" t="e">
        <f>#REF!</f>
        <v>#REF!</v>
      </c>
      <c r="C269" s="86"/>
      <c r="D269" s="84" t="str">
        <f>VLOOKUP(C269,Test!$U$5:$V$105,2)</f>
        <v>سفر</v>
      </c>
      <c r="E269" s="98"/>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19" t="e">
        <f>#REF!</f>
        <v>#REF!</v>
      </c>
      <c r="O269" s="120"/>
      <c r="P269" s="121"/>
      <c r="Q269" s="85" t="e">
        <f t="shared" si="20"/>
        <v>#REF!</v>
      </c>
      <c r="R269" s="77" t="e">
        <f t="shared" si="21"/>
        <v>#REF!</v>
      </c>
      <c r="V269" s="80"/>
      <c r="W269" s="80"/>
    </row>
    <row r="270" spans="1:23" ht="22.5" customHeight="1" thickBot="1">
      <c r="A270" s="81">
        <v>265</v>
      </c>
      <c r="B270" s="90" t="e">
        <f>#REF!</f>
        <v>#REF!</v>
      </c>
      <c r="C270" s="86"/>
      <c r="D270" s="84" t="str">
        <f>VLOOKUP(C270,Test!$U$5:$V$105,2)</f>
        <v>سفر</v>
      </c>
      <c r="E270" s="98"/>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19" t="e">
        <f>#REF!</f>
        <v>#REF!</v>
      </c>
      <c r="O270" s="120"/>
      <c r="P270" s="121"/>
      <c r="Q270" s="85" t="e">
        <f t="shared" si="20"/>
        <v>#REF!</v>
      </c>
      <c r="R270" s="77" t="e">
        <f t="shared" si="21"/>
        <v>#REF!</v>
      </c>
      <c r="V270" s="80"/>
      <c r="W270" s="80"/>
    </row>
    <row r="271" spans="1:23" ht="22.5" customHeight="1" thickBot="1">
      <c r="A271" s="81">
        <v>266</v>
      </c>
      <c r="B271" s="90" t="e">
        <f>#REF!</f>
        <v>#REF!</v>
      </c>
      <c r="C271" s="86"/>
      <c r="D271" s="84" t="str">
        <f>VLOOKUP(C271,Test!$U$5:$V$105,2)</f>
        <v>سفر</v>
      </c>
      <c r="E271" s="98"/>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19" t="e">
        <f>#REF!</f>
        <v>#REF!</v>
      </c>
      <c r="O271" s="120"/>
      <c r="P271" s="121"/>
      <c r="Q271" s="85" t="e">
        <f t="shared" si="20"/>
        <v>#REF!</v>
      </c>
      <c r="R271" s="77" t="e">
        <f t="shared" si="21"/>
        <v>#REF!</v>
      </c>
      <c r="V271" s="80"/>
      <c r="W271" s="80"/>
    </row>
    <row r="272" spans="1:23" ht="22.5" customHeight="1" thickBot="1">
      <c r="A272" s="81">
        <v>267</v>
      </c>
      <c r="B272" s="90" t="e">
        <f>#REF!</f>
        <v>#REF!</v>
      </c>
      <c r="C272" s="86"/>
      <c r="D272" s="84" t="str">
        <f>VLOOKUP(C272,Test!$U$5:$V$105,2)</f>
        <v>سفر</v>
      </c>
      <c r="E272" s="98"/>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19" t="e">
        <f>#REF!</f>
        <v>#REF!</v>
      </c>
      <c r="O272" s="120"/>
      <c r="P272" s="121"/>
      <c r="Q272" s="85" t="e">
        <f t="shared" si="20"/>
        <v>#REF!</v>
      </c>
      <c r="R272" s="77" t="e">
        <f t="shared" si="21"/>
        <v>#REF!</v>
      </c>
      <c r="V272" s="80"/>
      <c r="W272" s="80"/>
    </row>
    <row r="273" spans="1:23" ht="22.5" customHeight="1" thickBot="1">
      <c r="A273" s="81">
        <v>268</v>
      </c>
      <c r="B273" s="90" t="e">
        <f>#REF!</f>
        <v>#REF!</v>
      </c>
      <c r="C273" s="86"/>
      <c r="D273" s="84" t="str">
        <f>VLOOKUP(C273,Test!$U$5:$V$105,2)</f>
        <v>سفر</v>
      </c>
      <c r="E273" s="98"/>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19" t="e">
        <f>#REF!</f>
        <v>#REF!</v>
      </c>
      <c r="O273" s="120"/>
      <c r="P273" s="121"/>
      <c r="Q273" s="85" t="e">
        <f t="shared" si="20"/>
        <v>#REF!</v>
      </c>
      <c r="R273" s="77" t="e">
        <f t="shared" si="21"/>
        <v>#REF!</v>
      </c>
      <c r="V273" s="80"/>
      <c r="W273" s="80"/>
    </row>
    <row r="274" spans="1:23" ht="22.5" customHeight="1" thickBot="1">
      <c r="A274" s="81">
        <v>269</v>
      </c>
      <c r="B274" s="90" t="e">
        <f>#REF!</f>
        <v>#REF!</v>
      </c>
      <c r="C274" s="86"/>
      <c r="D274" s="84" t="str">
        <f>VLOOKUP(C274,Test!$U$5:$V$105,2)</f>
        <v>سفر</v>
      </c>
      <c r="E274" s="98"/>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19" t="e">
        <f>#REF!</f>
        <v>#REF!</v>
      </c>
      <c r="O274" s="120"/>
      <c r="P274" s="121"/>
      <c r="Q274" s="85" t="e">
        <f t="shared" si="20"/>
        <v>#REF!</v>
      </c>
      <c r="R274" s="77" t="e">
        <f t="shared" si="21"/>
        <v>#REF!</v>
      </c>
      <c r="V274" s="80"/>
      <c r="W274" s="80"/>
    </row>
    <row r="275" spans="1:23" ht="22.5" customHeight="1" thickBot="1">
      <c r="A275" s="81">
        <v>270</v>
      </c>
      <c r="B275" s="90" t="e">
        <f>#REF!</f>
        <v>#REF!</v>
      </c>
      <c r="C275" s="86"/>
      <c r="D275" s="84" t="str">
        <f>VLOOKUP(C275,Test!$U$5:$V$105,2)</f>
        <v>سفر</v>
      </c>
      <c r="E275" s="98"/>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19" t="e">
        <f>#REF!</f>
        <v>#REF!</v>
      </c>
      <c r="O275" s="120"/>
      <c r="P275" s="121"/>
      <c r="Q275" s="85" t="e">
        <f t="shared" si="20"/>
        <v>#REF!</v>
      </c>
      <c r="R275" s="77" t="e">
        <f t="shared" si="21"/>
        <v>#REF!</v>
      </c>
      <c r="V275" s="80"/>
      <c r="W275" s="80"/>
    </row>
    <row r="276" spans="1:23" ht="22.5" customHeight="1" thickBot="1">
      <c r="A276" s="81">
        <v>271</v>
      </c>
      <c r="B276" s="90" t="e">
        <f>#REF!</f>
        <v>#REF!</v>
      </c>
      <c r="C276" s="82"/>
      <c r="D276" s="83" t="str">
        <f>VLOOKUP(C276,Test!$U$5:$V$105,2)</f>
        <v>سفر</v>
      </c>
      <c r="E276" s="97"/>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19" t="e">
        <f>#REF!</f>
        <v>#REF!</v>
      </c>
      <c r="O276" s="120"/>
      <c r="P276" s="121"/>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98"/>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19" t="e">
        <f>#REF!</f>
        <v>#REF!</v>
      </c>
      <c r="O277" s="120"/>
      <c r="P277" s="121"/>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98"/>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19" t="e">
        <f>#REF!</f>
        <v>#REF!</v>
      </c>
      <c r="O278" s="120"/>
      <c r="P278" s="121"/>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98"/>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19" t="e">
        <f>#REF!</f>
        <v>#REF!</v>
      </c>
      <c r="O279" s="120"/>
      <c r="P279" s="121"/>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98"/>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19" t="e">
        <f>#REF!</f>
        <v>#REF!</v>
      </c>
      <c r="O280" s="120"/>
      <c r="P280" s="121"/>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98"/>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19" t="e">
        <f>#REF!</f>
        <v>#REF!</v>
      </c>
      <c r="O281" s="120"/>
      <c r="P281" s="121"/>
      <c r="Q281" s="85" t="e">
        <f t="shared" si="20"/>
        <v>#REF!</v>
      </c>
      <c r="R281" s="77" t="e">
        <f t="shared" si="21"/>
        <v>#REF!</v>
      </c>
      <c r="V281" s="80"/>
      <c r="W281" s="80"/>
    </row>
    <row r="282" spans="1:23" ht="22.5" customHeight="1" thickBot="1">
      <c r="A282" s="81">
        <v>277</v>
      </c>
      <c r="B282" s="90" t="e">
        <f>#REF!</f>
        <v>#REF!</v>
      </c>
      <c r="C282" s="86"/>
      <c r="D282" s="84" t="str">
        <f>VLOOKUP(C282,Test!$U$5:$V$105,2)</f>
        <v>سفر</v>
      </c>
      <c r="E282" s="98"/>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19" t="e">
        <f>#REF!</f>
        <v>#REF!</v>
      </c>
      <c r="O282" s="120"/>
      <c r="P282" s="121"/>
      <c r="Q282" s="85" t="e">
        <f t="shared" si="20"/>
        <v>#REF!</v>
      </c>
      <c r="R282" s="77" t="e">
        <f t="shared" si="21"/>
        <v>#REF!</v>
      </c>
      <c r="V282" s="80"/>
      <c r="W282" s="80"/>
    </row>
    <row r="283" spans="1:23" ht="22.5" customHeight="1" thickBot="1">
      <c r="A283" s="81">
        <v>278</v>
      </c>
      <c r="B283" s="90" t="e">
        <f>#REF!</f>
        <v>#REF!</v>
      </c>
      <c r="C283" s="86"/>
      <c r="D283" s="84" t="str">
        <f>VLOOKUP(C283,Test!$U$5:$V$105,2)</f>
        <v>سفر</v>
      </c>
      <c r="E283" s="98"/>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19" t="e">
        <f>#REF!</f>
        <v>#REF!</v>
      </c>
      <c r="O283" s="120"/>
      <c r="P283" s="121"/>
      <c r="Q283" s="85" t="e">
        <f t="shared" si="20"/>
        <v>#REF!</v>
      </c>
      <c r="R283" s="77" t="e">
        <f t="shared" si="21"/>
        <v>#REF!</v>
      </c>
      <c r="V283" s="80"/>
      <c r="W283" s="80"/>
    </row>
    <row r="284" spans="1:23" ht="22.5" customHeight="1" thickBot="1">
      <c r="A284" s="81">
        <v>279</v>
      </c>
      <c r="B284" s="90" t="e">
        <f>#REF!</f>
        <v>#REF!</v>
      </c>
      <c r="C284" s="86"/>
      <c r="D284" s="84" t="str">
        <f>VLOOKUP(C284,Test!$U$5:$V$105,2)</f>
        <v>سفر</v>
      </c>
      <c r="E284" s="98"/>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19" t="e">
        <f>#REF!</f>
        <v>#REF!</v>
      </c>
      <c r="O284" s="120"/>
      <c r="P284" s="121"/>
      <c r="Q284" s="85" t="e">
        <f t="shared" si="20"/>
        <v>#REF!</v>
      </c>
      <c r="R284" s="77" t="e">
        <f t="shared" si="21"/>
        <v>#REF!</v>
      </c>
      <c r="V284" s="80"/>
      <c r="W284" s="80"/>
    </row>
    <row r="285" spans="1:23" ht="22.5" customHeight="1" thickBot="1">
      <c r="A285" s="81">
        <v>280</v>
      </c>
      <c r="B285" s="90" t="e">
        <f>#REF!</f>
        <v>#REF!</v>
      </c>
      <c r="C285" s="86"/>
      <c r="D285" s="84" t="str">
        <f>VLOOKUP(C285,Test!$U$5:$V$105,2)</f>
        <v>سفر</v>
      </c>
      <c r="E285" s="98"/>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19" t="e">
        <f>#REF!</f>
        <v>#REF!</v>
      </c>
      <c r="O285" s="120"/>
      <c r="P285" s="121"/>
      <c r="Q285" s="85" t="e">
        <f t="shared" si="20"/>
        <v>#REF!</v>
      </c>
      <c r="R285" s="77" t="e">
        <f t="shared" si="21"/>
        <v>#REF!</v>
      </c>
      <c r="V285" s="80"/>
      <c r="W285" s="80"/>
    </row>
    <row r="286" spans="1:23" ht="22.5" customHeight="1" thickBot="1">
      <c r="A286" s="81">
        <v>281</v>
      </c>
      <c r="B286" s="90" t="e">
        <f>#REF!</f>
        <v>#REF!</v>
      </c>
      <c r="C286" s="86"/>
      <c r="D286" s="84" t="str">
        <f>VLOOKUP(C286,Test!$U$5:$V$105,2)</f>
        <v>سفر</v>
      </c>
      <c r="E286" s="98"/>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19" t="e">
        <f>#REF!</f>
        <v>#REF!</v>
      </c>
      <c r="O286" s="120"/>
      <c r="P286" s="121"/>
      <c r="Q286" s="85" t="e">
        <f t="shared" si="20"/>
        <v>#REF!</v>
      </c>
      <c r="R286" s="77" t="e">
        <f t="shared" si="21"/>
        <v>#REF!</v>
      </c>
      <c r="V286" s="80"/>
      <c r="W286" s="80"/>
    </row>
    <row r="287" spans="1:23" ht="22.5" customHeight="1" thickBot="1">
      <c r="A287" s="81">
        <v>282</v>
      </c>
      <c r="B287" s="90" t="e">
        <f>#REF!</f>
        <v>#REF!</v>
      </c>
      <c r="C287" s="86"/>
      <c r="D287" s="84" t="str">
        <f>VLOOKUP(C287,Test!$U$5:$V$105,2)</f>
        <v>سفر</v>
      </c>
      <c r="E287" s="98"/>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19" t="e">
        <f>#REF!</f>
        <v>#REF!</v>
      </c>
      <c r="O287" s="120"/>
      <c r="P287" s="121"/>
      <c r="Q287" s="85" t="e">
        <f t="shared" si="20"/>
        <v>#REF!</v>
      </c>
      <c r="R287" s="77" t="e">
        <f t="shared" si="21"/>
        <v>#REF!</v>
      </c>
      <c r="V287" s="80"/>
      <c r="W287" s="80"/>
    </row>
    <row r="288" spans="1:23" ht="22.5" customHeight="1" thickBot="1">
      <c r="A288" s="81">
        <v>283</v>
      </c>
      <c r="B288" s="90" t="e">
        <f>#REF!</f>
        <v>#REF!</v>
      </c>
      <c r="C288" s="86"/>
      <c r="D288" s="84" t="str">
        <f>VLOOKUP(C288,Test!$U$5:$V$105,2)</f>
        <v>سفر</v>
      </c>
      <c r="E288" s="98"/>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19" t="e">
        <f>#REF!</f>
        <v>#REF!</v>
      </c>
      <c r="O288" s="120"/>
      <c r="P288" s="121"/>
      <c r="Q288" s="85" t="e">
        <f t="shared" si="20"/>
        <v>#REF!</v>
      </c>
      <c r="R288" s="77" t="e">
        <f t="shared" si="21"/>
        <v>#REF!</v>
      </c>
      <c r="V288" s="80"/>
      <c r="W288" s="80"/>
    </row>
    <row r="289" spans="1:23" ht="22.5" customHeight="1" thickBot="1">
      <c r="A289" s="81">
        <v>284</v>
      </c>
      <c r="B289" s="90" t="e">
        <f>#REF!</f>
        <v>#REF!</v>
      </c>
      <c r="C289" s="86"/>
      <c r="D289" s="84" t="str">
        <f>VLOOKUP(C289,Test!$U$5:$V$105,2)</f>
        <v>سفر</v>
      </c>
      <c r="E289" s="98"/>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19" t="e">
        <f>#REF!</f>
        <v>#REF!</v>
      </c>
      <c r="O289" s="120"/>
      <c r="P289" s="121"/>
      <c r="Q289" s="85" t="e">
        <f t="shared" si="20"/>
        <v>#REF!</v>
      </c>
      <c r="R289" s="77" t="e">
        <f t="shared" si="21"/>
        <v>#REF!</v>
      </c>
      <c r="V289" s="80"/>
      <c r="W289" s="80"/>
    </row>
    <row r="290" spans="1:23" ht="22.5" customHeight="1" thickBot="1">
      <c r="A290" s="81">
        <v>285</v>
      </c>
      <c r="B290" s="90" t="e">
        <f>#REF!</f>
        <v>#REF!</v>
      </c>
      <c r="C290" s="86"/>
      <c r="D290" s="84" t="str">
        <f>VLOOKUP(C290,Test!$U$5:$V$105,2)</f>
        <v>سفر</v>
      </c>
      <c r="E290" s="98"/>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19" t="e">
        <f>#REF!</f>
        <v>#REF!</v>
      </c>
      <c r="O290" s="120"/>
      <c r="P290" s="121"/>
      <c r="Q290" s="85" t="e">
        <f t="shared" si="20"/>
        <v>#REF!</v>
      </c>
      <c r="R290" s="77" t="e">
        <f t="shared" si="21"/>
        <v>#REF!</v>
      </c>
      <c r="V290" s="80"/>
      <c r="W290" s="80"/>
    </row>
    <row r="291" spans="1:23" ht="22.5" customHeight="1" thickBot="1">
      <c r="A291" s="81">
        <v>286</v>
      </c>
      <c r="B291" s="90" t="e">
        <f>#REF!</f>
        <v>#REF!</v>
      </c>
      <c r="C291" s="86"/>
      <c r="D291" s="84" t="str">
        <f>VLOOKUP(C291,Test!$U$5:$V$105,2)</f>
        <v>سفر</v>
      </c>
      <c r="E291" s="98"/>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19" t="e">
        <f>#REF!</f>
        <v>#REF!</v>
      </c>
      <c r="O291" s="120"/>
      <c r="P291" s="121"/>
      <c r="Q291" s="85" t="e">
        <f t="shared" si="20"/>
        <v>#REF!</v>
      </c>
      <c r="R291" s="77" t="e">
        <f t="shared" si="21"/>
        <v>#REF!</v>
      </c>
      <c r="V291" s="80"/>
      <c r="W291" s="80"/>
    </row>
    <row r="292" spans="1:23" ht="22.5" customHeight="1" thickBot="1">
      <c r="A292" s="81">
        <v>287</v>
      </c>
      <c r="B292" s="90" t="e">
        <f>#REF!</f>
        <v>#REF!</v>
      </c>
      <c r="C292" s="86"/>
      <c r="D292" s="84" t="str">
        <f>VLOOKUP(C292,Test!$U$5:$V$105,2)</f>
        <v>سفر</v>
      </c>
      <c r="E292" s="98"/>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19" t="e">
        <f>#REF!</f>
        <v>#REF!</v>
      </c>
      <c r="O292" s="120"/>
      <c r="P292" s="121"/>
      <c r="Q292" s="85" t="e">
        <f t="shared" si="20"/>
        <v>#REF!</v>
      </c>
      <c r="R292" s="77" t="e">
        <f t="shared" si="21"/>
        <v>#REF!</v>
      </c>
      <c r="V292" s="80"/>
      <c r="W292" s="80"/>
    </row>
    <row r="293" spans="1:23" ht="22.5" customHeight="1" thickBot="1">
      <c r="A293" s="81">
        <v>288</v>
      </c>
      <c r="B293" s="90" t="e">
        <f>#REF!</f>
        <v>#REF!</v>
      </c>
      <c r="C293" s="82"/>
      <c r="D293" s="83" t="str">
        <f>VLOOKUP(C293,Test!$U$5:$V$105,2)</f>
        <v>سفر</v>
      </c>
      <c r="E293" s="97"/>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19" t="e">
        <f>#REF!</f>
        <v>#REF!</v>
      </c>
      <c r="O293" s="120"/>
      <c r="P293" s="121"/>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98"/>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19" t="e">
        <f>#REF!</f>
        <v>#REF!</v>
      </c>
      <c r="O294" s="120"/>
      <c r="P294" s="121"/>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98"/>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19" t="e">
        <f>#REF!</f>
        <v>#REF!</v>
      </c>
      <c r="O295" s="120"/>
      <c r="P295" s="121"/>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98"/>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19" t="e">
        <f>#REF!</f>
        <v>#REF!</v>
      </c>
      <c r="O296" s="120"/>
      <c r="P296" s="121"/>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98"/>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19" t="e">
        <f>#REF!</f>
        <v>#REF!</v>
      </c>
      <c r="O297" s="120"/>
      <c r="P297" s="121"/>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98"/>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19" t="e">
        <f>#REF!</f>
        <v>#REF!</v>
      </c>
      <c r="O298" s="120"/>
      <c r="P298" s="121"/>
      <c r="Q298" s="85" t="e">
        <f t="shared" si="20"/>
        <v>#REF!</v>
      </c>
      <c r="R298" s="77" t="e">
        <f t="shared" si="21"/>
        <v>#REF!</v>
      </c>
      <c r="V298" s="80"/>
      <c r="W298" s="80"/>
    </row>
    <row r="299" spans="1:23" ht="22.5" customHeight="1" thickBot="1">
      <c r="A299" s="81">
        <v>294</v>
      </c>
      <c r="B299" s="90" t="e">
        <f>#REF!</f>
        <v>#REF!</v>
      </c>
      <c r="C299" s="86"/>
      <c r="D299" s="84" t="str">
        <f>VLOOKUP(C299,Test!$U$5:$V$105,2)</f>
        <v>سفر</v>
      </c>
      <c r="E299" s="98"/>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19" t="e">
        <f>#REF!</f>
        <v>#REF!</v>
      </c>
      <c r="O299" s="120"/>
      <c r="P299" s="121"/>
      <c r="Q299" s="85" t="e">
        <f t="shared" si="20"/>
        <v>#REF!</v>
      </c>
      <c r="R299" s="77" t="e">
        <f t="shared" si="21"/>
        <v>#REF!</v>
      </c>
      <c r="V299" s="80"/>
      <c r="W299" s="80"/>
    </row>
    <row r="300" spans="1:23" ht="22.5" customHeight="1" thickBot="1">
      <c r="A300" s="81">
        <v>295</v>
      </c>
      <c r="B300" s="90" t="e">
        <f>#REF!</f>
        <v>#REF!</v>
      </c>
      <c r="C300" s="86"/>
      <c r="D300" s="84" t="str">
        <f>VLOOKUP(C300,Test!$U$5:$V$105,2)</f>
        <v>سفر</v>
      </c>
      <c r="E300" s="98"/>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19" t="e">
        <f>#REF!</f>
        <v>#REF!</v>
      </c>
      <c r="O300" s="120"/>
      <c r="P300" s="121"/>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98"/>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19" t="e">
        <f>#REF!</f>
        <v>#REF!</v>
      </c>
      <c r="O301" s="120"/>
      <c r="P301" s="121"/>
      <c r="Q301" s="85" t="e">
        <f t="shared" si="25"/>
        <v>#REF!</v>
      </c>
      <c r="R301" s="77" t="e">
        <f t="shared" si="26"/>
        <v>#REF!</v>
      </c>
      <c r="V301" s="80"/>
      <c r="W301" s="80"/>
    </row>
    <row r="302" spans="1:23" ht="22.5" customHeight="1" thickBot="1">
      <c r="A302" s="81">
        <v>297</v>
      </c>
      <c r="B302" s="90" t="e">
        <f>#REF!</f>
        <v>#REF!</v>
      </c>
      <c r="C302" s="86"/>
      <c r="D302" s="84" t="str">
        <f>VLOOKUP(C302,Test!$U$5:$V$105,2)</f>
        <v>سفر</v>
      </c>
      <c r="E302" s="98"/>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19" t="e">
        <f>#REF!</f>
        <v>#REF!</v>
      </c>
      <c r="O302" s="120"/>
      <c r="P302" s="121"/>
      <c r="Q302" s="85" t="e">
        <f t="shared" si="25"/>
        <v>#REF!</v>
      </c>
      <c r="R302" s="77" t="e">
        <f t="shared" si="26"/>
        <v>#REF!</v>
      </c>
      <c r="V302" s="80"/>
      <c r="W302" s="80"/>
    </row>
    <row r="303" spans="1:23" ht="22.5" customHeight="1" thickBot="1">
      <c r="A303" s="81">
        <v>298</v>
      </c>
      <c r="B303" s="90" t="e">
        <f>#REF!</f>
        <v>#REF!</v>
      </c>
      <c r="C303" s="86"/>
      <c r="D303" s="84" t="str">
        <f>VLOOKUP(C303,Test!$U$5:$V$105,2)</f>
        <v>سفر</v>
      </c>
      <c r="E303" s="98"/>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19" t="e">
        <f>#REF!</f>
        <v>#REF!</v>
      </c>
      <c r="O303" s="120"/>
      <c r="P303" s="121"/>
      <c r="Q303" s="85" t="e">
        <f t="shared" si="25"/>
        <v>#REF!</v>
      </c>
      <c r="R303" s="77" t="e">
        <f t="shared" si="26"/>
        <v>#REF!</v>
      </c>
      <c r="V303" s="80"/>
      <c r="W303" s="80"/>
    </row>
    <row r="304" spans="1:23" ht="22.5" customHeight="1" thickBot="1">
      <c r="A304" s="81">
        <v>299</v>
      </c>
      <c r="B304" s="90" t="e">
        <f>#REF!</f>
        <v>#REF!</v>
      </c>
      <c r="C304" s="86"/>
      <c r="D304" s="84" t="str">
        <f>VLOOKUP(C304,Test!$U$5:$V$105,2)</f>
        <v>سفر</v>
      </c>
      <c r="E304" s="98"/>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19" t="e">
        <f>#REF!</f>
        <v>#REF!</v>
      </c>
      <c r="O304" s="120"/>
      <c r="P304" s="121"/>
      <c r="Q304" s="85" t="e">
        <f t="shared" si="25"/>
        <v>#REF!</v>
      </c>
      <c r="R304" s="77" t="e">
        <f t="shared" si="26"/>
        <v>#REF!</v>
      </c>
      <c r="V304" s="80"/>
      <c r="W304" s="80"/>
    </row>
    <row r="305" spans="1:23" ht="22.5" customHeight="1" thickBot="1">
      <c r="A305" s="81">
        <v>300</v>
      </c>
      <c r="B305" s="90" t="e">
        <f>#REF!</f>
        <v>#REF!</v>
      </c>
      <c r="C305" s="86"/>
      <c r="D305" s="84" t="str">
        <f>VLOOKUP(C305,Test!$U$5:$V$105,2)</f>
        <v>سفر</v>
      </c>
      <c r="E305" s="98"/>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19" t="e">
        <f>#REF!</f>
        <v>#REF!</v>
      </c>
      <c r="O305" s="120"/>
      <c r="P305" s="121"/>
      <c r="Q305" s="85" t="e">
        <f t="shared" si="25"/>
        <v>#REF!</v>
      </c>
      <c r="R305" s="77" t="e">
        <f t="shared" si="26"/>
        <v>#REF!</v>
      </c>
      <c r="V305" s="80"/>
      <c r="W305" s="80"/>
    </row>
    <row r="306" spans="1:23" ht="22.5" customHeight="1" thickBot="1">
      <c r="A306" s="81">
        <v>301</v>
      </c>
      <c r="B306" s="90" t="e">
        <f>#REF!</f>
        <v>#REF!</v>
      </c>
      <c r="C306" s="86"/>
      <c r="D306" s="84" t="str">
        <f>VLOOKUP(C306,Test!$U$5:$V$105,2)</f>
        <v>سفر</v>
      </c>
      <c r="E306" s="98"/>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19" t="e">
        <f>#REF!</f>
        <v>#REF!</v>
      </c>
      <c r="O306" s="120"/>
      <c r="P306" s="121"/>
      <c r="Q306" s="85" t="e">
        <f t="shared" si="25"/>
        <v>#REF!</v>
      </c>
      <c r="R306" s="77" t="e">
        <f t="shared" si="26"/>
        <v>#REF!</v>
      </c>
      <c r="V306" s="80"/>
      <c r="W306" s="80"/>
    </row>
    <row r="307" spans="1:23" ht="22.5" customHeight="1" thickBot="1">
      <c r="A307" s="81">
        <v>302</v>
      </c>
      <c r="B307" s="90" t="e">
        <f>#REF!</f>
        <v>#REF!</v>
      </c>
      <c r="C307" s="86"/>
      <c r="D307" s="84" t="str">
        <f>VLOOKUP(C307,Test!$U$5:$V$105,2)</f>
        <v>سفر</v>
      </c>
      <c r="E307" s="98"/>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19" t="e">
        <f>#REF!</f>
        <v>#REF!</v>
      </c>
      <c r="O307" s="120"/>
      <c r="P307" s="121"/>
      <c r="Q307" s="85" t="e">
        <f t="shared" si="25"/>
        <v>#REF!</v>
      </c>
      <c r="R307" s="77" t="e">
        <f t="shared" si="26"/>
        <v>#REF!</v>
      </c>
      <c r="V307" s="80"/>
      <c r="W307" s="80"/>
    </row>
    <row r="308" spans="1:23" ht="22.5" customHeight="1" thickBot="1">
      <c r="A308" s="81">
        <v>303</v>
      </c>
      <c r="B308" s="90" t="e">
        <f>#REF!</f>
        <v>#REF!</v>
      </c>
      <c r="C308" s="86"/>
      <c r="D308" s="84" t="str">
        <f>VLOOKUP(C308,Test!$U$5:$V$105,2)</f>
        <v>سفر</v>
      </c>
      <c r="E308" s="98"/>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19" t="e">
        <f>#REF!</f>
        <v>#REF!</v>
      </c>
      <c r="O308" s="120"/>
      <c r="P308" s="121"/>
      <c r="Q308" s="85" t="e">
        <f t="shared" si="25"/>
        <v>#REF!</v>
      </c>
      <c r="R308" s="77" t="e">
        <f t="shared" si="26"/>
        <v>#REF!</v>
      </c>
      <c r="V308" s="80"/>
      <c r="W308" s="80"/>
    </row>
    <row r="309" spans="1:23" ht="22.5" customHeight="1">
      <c r="A309" s="81">
        <v>304</v>
      </c>
      <c r="B309" s="90" t="e">
        <f>#REF!</f>
        <v>#REF!</v>
      </c>
      <c r="C309" s="86"/>
      <c r="D309" s="84" t="str">
        <f>VLOOKUP(C309,Test!$U$5:$V$105,2)</f>
        <v>سفر</v>
      </c>
      <c r="E309" s="98"/>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19" t="e">
        <f>#REF!</f>
        <v>#REF!</v>
      </c>
      <c r="O309" s="120"/>
      <c r="P309" s="121"/>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2" t="s">
        <v>74</v>
      </c>
      <c r="G311" s="122"/>
      <c r="H311" s="122"/>
      <c r="I311" s="122"/>
      <c r="J311" s="102"/>
      <c r="K311" s="102"/>
      <c r="L311" s="102"/>
      <c r="M311" s="122" t="s">
        <v>8</v>
      </c>
      <c r="N311" s="122"/>
      <c r="O311" s="122"/>
      <c r="P311" s="122"/>
      <c r="V311" s="80"/>
      <c r="W311" s="80"/>
    </row>
    <row r="312" spans="1:23" ht="23.1" customHeight="1">
      <c r="A312" s="71"/>
      <c r="B312" s="92"/>
      <c r="C312" s="71"/>
      <c r="D312" s="71"/>
      <c r="E312" s="72"/>
      <c r="F312" s="123"/>
      <c r="G312" s="123"/>
      <c r="H312" s="123"/>
      <c r="I312" s="123"/>
      <c r="J312" s="72"/>
      <c r="K312" s="72"/>
      <c r="L312" s="72"/>
      <c r="M312" s="123"/>
      <c r="N312" s="123"/>
      <c r="O312" s="123"/>
      <c r="P312" s="123"/>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3"/>
  <sheetViews>
    <sheetView rightToLeft="1" zoomScaleNormal="100" workbookViewId="0">
      <selection activeCell="A193" sqref="A193"/>
    </sheetView>
  </sheetViews>
  <sheetFormatPr defaultRowHeight="42" customHeight="1"/>
  <cols>
    <col min="1" max="1" width="30.5703125" style="117" customWidth="1"/>
    <col min="2" max="2" width="10.5703125" style="117" customWidth="1"/>
    <col min="3" max="3" width="8.85546875" style="115" customWidth="1"/>
    <col min="4" max="16384" width="9.140625" style="115"/>
  </cols>
  <sheetData>
    <row r="2" spans="1:3" ht="42" customHeight="1">
      <c r="A2" s="118" t="s">
        <v>606</v>
      </c>
      <c r="B2" s="118" t="s">
        <v>703</v>
      </c>
      <c r="C2" s="118" t="s">
        <v>704</v>
      </c>
    </row>
    <row r="3" spans="1:3" ht="42" customHeight="1">
      <c r="A3" s="118" t="s">
        <v>607</v>
      </c>
      <c r="B3" s="118" t="s">
        <v>703</v>
      </c>
      <c r="C3" s="118" t="s">
        <v>705</v>
      </c>
    </row>
    <row r="4" spans="1:3" ht="42" customHeight="1">
      <c r="A4" s="118" t="s">
        <v>608</v>
      </c>
      <c r="B4" s="118" t="s">
        <v>703</v>
      </c>
      <c r="C4" s="118" t="s">
        <v>706</v>
      </c>
    </row>
    <row r="5" spans="1:3" ht="42" customHeight="1">
      <c r="A5" s="118" t="s">
        <v>609</v>
      </c>
      <c r="B5" s="118" t="s">
        <v>703</v>
      </c>
      <c r="C5" s="118" t="s">
        <v>707</v>
      </c>
    </row>
    <row r="6" spans="1:3" ht="42" customHeight="1">
      <c r="A6" s="118" t="s">
        <v>610</v>
      </c>
      <c r="B6" s="118" t="s">
        <v>703</v>
      </c>
      <c r="C6" s="118" t="s">
        <v>708</v>
      </c>
    </row>
    <row r="7" spans="1:3" ht="42" customHeight="1">
      <c r="A7" s="118" t="s">
        <v>611</v>
      </c>
      <c r="B7" s="118" t="s">
        <v>703</v>
      </c>
      <c r="C7" s="118" t="s">
        <v>709</v>
      </c>
    </row>
    <row r="8" spans="1:3" ht="42" customHeight="1">
      <c r="A8" s="118" t="s">
        <v>612</v>
      </c>
      <c r="B8" s="118" t="s">
        <v>703</v>
      </c>
      <c r="C8" s="118" t="s">
        <v>710</v>
      </c>
    </row>
    <row r="9" spans="1:3" ht="42" customHeight="1">
      <c r="A9" s="118" t="s">
        <v>613</v>
      </c>
      <c r="B9" s="118" t="s">
        <v>703</v>
      </c>
      <c r="C9" s="118" t="s">
        <v>711</v>
      </c>
    </row>
    <row r="10" spans="1:3" ht="42" customHeight="1">
      <c r="A10" s="118" t="s">
        <v>614</v>
      </c>
      <c r="B10" s="118" t="s">
        <v>703</v>
      </c>
      <c r="C10" s="118" t="s">
        <v>712</v>
      </c>
    </row>
    <row r="11" spans="1:3" ht="42" customHeight="1">
      <c r="A11" s="118" t="s">
        <v>615</v>
      </c>
      <c r="B11" s="118" t="s">
        <v>703</v>
      </c>
      <c r="C11" s="118" t="s">
        <v>713</v>
      </c>
    </row>
    <row r="12" spans="1:3" ht="42" customHeight="1">
      <c r="A12" s="118" t="s">
        <v>616</v>
      </c>
      <c r="B12" s="118" t="s">
        <v>703</v>
      </c>
      <c r="C12" s="118" t="s">
        <v>714</v>
      </c>
    </row>
    <row r="13" spans="1:3" ht="42" customHeight="1">
      <c r="A13" s="118" t="s">
        <v>617</v>
      </c>
      <c r="B13" s="118" t="s">
        <v>703</v>
      </c>
      <c r="C13" s="118" t="s">
        <v>715</v>
      </c>
    </row>
    <row r="14" spans="1:3" ht="42" customHeight="1">
      <c r="A14" s="118" t="s">
        <v>618</v>
      </c>
      <c r="B14" s="118" t="s">
        <v>703</v>
      </c>
      <c r="C14" s="118" t="s">
        <v>716</v>
      </c>
    </row>
    <row r="15" spans="1:3" ht="42" customHeight="1">
      <c r="A15" s="118" t="s">
        <v>619</v>
      </c>
      <c r="B15" s="118" t="s">
        <v>703</v>
      </c>
      <c r="C15" s="118" t="s">
        <v>717</v>
      </c>
    </row>
    <row r="16" spans="1:3" ht="42" customHeight="1">
      <c r="A16" s="118" t="s">
        <v>620</v>
      </c>
      <c r="B16" s="118" t="s">
        <v>703</v>
      </c>
      <c r="C16" s="118" t="s">
        <v>718</v>
      </c>
    </row>
    <row r="17" spans="1:3" ht="42" customHeight="1">
      <c r="A17" s="118" t="s">
        <v>621</v>
      </c>
      <c r="B17" s="118" t="s">
        <v>703</v>
      </c>
      <c r="C17" s="118" t="s">
        <v>719</v>
      </c>
    </row>
    <row r="18" spans="1:3" ht="42" customHeight="1">
      <c r="A18" s="118" t="s">
        <v>622</v>
      </c>
      <c r="B18" s="118" t="s">
        <v>703</v>
      </c>
      <c r="C18" s="118" t="s">
        <v>720</v>
      </c>
    </row>
    <row r="19" spans="1:3" ht="42" customHeight="1">
      <c r="A19" s="118" t="s">
        <v>623</v>
      </c>
      <c r="B19" s="118" t="s">
        <v>703</v>
      </c>
      <c r="C19" s="118" t="s">
        <v>721</v>
      </c>
    </row>
    <row r="20" spans="1:3" ht="42" customHeight="1">
      <c r="A20" s="118" t="s">
        <v>624</v>
      </c>
      <c r="B20" s="118" t="s">
        <v>703</v>
      </c>
      <c r="C20" s="118" t="s">
        <v>722</v>
      </c>
    </row>
    <row r="21" spans="1:3" ht="42" customHeight="1">
      <c r="A21" s="118" t="s">
        <v>625</v>
      </c>
      <c r="B21" s="118" t="s">
        <v>703</v>
      </c>
      <c r="C21" s="118" t="s">
        <v>723</v>
      </c>
    </row>
    <row r="22" spans="1:3" ht="42" customHeight="1">
      <c r="A22" s="118" t="s">
        <v>626</v>
      </c>
      <c r="B22" s="118" t="s">
        <v>703</v>
      </c>
      <c r="C22" s="118" t="s">
        <v>724</v>
      </c>
    </row>
    <row r="23" spans="1:3" ht="42" customHeight="1">
      <c r="A23" s="118" t="s">
        <v>627</v>
      </c>
      <c r="B23" s="118" t="s">
        <v>703</v>
      </c>
      <c r="C23" s="118" t="s">
        <v>725</v>
      </c>
    </row>
    <row r="24" spans="1:3" ht="42" customHeight="1">
      <c r="A24" s="118" t="s">
        <v>628</v>
      </c>
      <c r="B24" s="118" t="s">
        <v>703</v>
      </c>
      <c r="C24" s="118" t="s">
        <v>726</v>
      </c>
    </row>
    <row r="25" spans="1:3" ht="42" customHeight="1">
      <c r="A25" s="118" t="s">
        <v>629</v>
      </c>
      <c r="B25" s="118" t="s">
        <v>703</v>
      </c>
      <c r="C25" s="118" t="s">
        <v>727</v>
      </c>
    </row>
    <row r="26" spans="1:3" ht="42" customHeight="1">
      <c r="A26" s="118" t="s">
        <v>630</v>
      </c>
      <c r="B26" s="118" t="s">
        <v>703</v>
      </c>
      <c r="C26" s="118" t="s">
        <v>728</v>
      </c>
    </row>
    <row r="27" spans="1:3" ht="42" customHeight="1">
      <c r="A27" s="118" t="s">
        <v>631</v>
      </c>
      <c r="B27" s="118" t="s">
        <v>703</v>
      </c>
      <c r="C27" s="118" t="s">
        <v>729</v>
      </c>
    </row>
    <row r="28" spans="1:3" ht="42" customHeight="1">
      <c r="A28" s="118" t="s">
        <v>632</v>
      </c>
      <c r="B28" s="118" t="s">
        <v>703</v>
      </c>
      <c r="C28" s="118" t="s">
        <v>730</v>
      </c>
    </row>
    <row r="29" spans="1:3" ht="42" customHeight="1">
      <c r="A29" s="118" t="s">
        <v>633</v>
      </c>
      <c r="B29" s="118" t="s">
        <v>703</v>
      </c>
      <c r="C29" s="118" t="s">
        <v>731</v>
      </c>
    </row>
    <row r="30" spans="1:3" ht="42" customHeight="1">
      <c r="A30" s="118" t="s">
        <v>634</v>
      </c>
      <c r="B30" s="118" t="s">
        <v>703</v>
      </c>
      <c r="C30" s="118" t="s">
        <v>732</v>
      </c>
    </row>
    <row r="31" spans="1:3" ht="42" customHeight="1">
      <c r="A31" s="118" t="s">
        <v>635</v>
      </c>
      <c r="B31" s="118" t="s">
        <v>703</v>
      </c>
      <c r="C31" s="118" t="s">
        <v>733</v>
      </c>
    </row>
    <row r="32" spans="1:3" ht="42" customHeight="1">
      <c r="A32" s="118" t="s">
        <v>636</v>
      </c>
      <c r="B32" s="118" t="s">
        <v>703</v>
      </c>
      <c r="C32" s="118" t="s">
        <v>734</v>
      </c>
    </row>
    <row r="33" spans="1:3" ht="42" customHeight="1">
      <c r="A33" s="118" t="s">
        <v>637</v>
      </c>
      <c r="B33" s="118" t="s">
        <v>703</v>
      </c>
      <c r="C33" s="118" t="s">
        <v>735</v>
      </c>
    </row>
    <row r="34" spans="1:3" ht="42" customHeight="1">
      <c r="A34" s="118" t="s">
        <v>638</v>
      </c>
      <c r="B34" s="118" t="s">
        <v>703</v>
      </c>
      <c r="C34" s="118" t="s">
        <v>736</v>
      </c>
    </row>
    <row r="35" spans="1:3" ht="42" customHeight="1">
      <c r="A35" s="118" t="s">
        <v>639</v>
      </c>
      <c r="B35" s="118" t="s">
        <v>703</v>
      </c>
      <c r="C35" s="118" t="s">
        <v>737</v>
      </c>
    </row>
    <row r="36" spans="1:3" ht="42" customHeight="1">
      <c r="A36" s="118" t="s">
        <v>640</v>
      </c>
      <c r="B36" s="118" t="s">
        <v>703</v>
      </c>
      <c r="C36" s="118" t="s">
        <v>738</v>
      </c>
    </row>
    <row r="37" spans="1:3" ht="42" customHeight="1">
      <c r="A37" s="118" t="s">
        <v>641</v>
      </c>
      <c r="B37" s="118" t="s">
        <v>703</v>
      </c>
      <c r="C37" s="118" t="s">
        <v>739</v>
      </c>
    </row>
    <row r="38" spans="1:3" ht="42" customHeight="1">
      <c r="A38" s="118" t="s">
        <v>642</v>
      </c>
      <c r="B38" s="118" t="s">
        <v>703</v>
      </c>
      <c r="C38" s="118" t="s">
        <v>740</v>
      </c>
    </row>
    <row r="39" spans="1:3" ht="42" customHeight="1">
      <c r="A39" s="118" t="s">
        <v>643</v>
      </c>
      <c r="B39" s="118" t="s">
        <v>703</v>
      </c>
      <c r="C39" s="118" t="s">
        <v>741</v>
      </c>
    </row>
    <row r="40" spans="1:3" ht="42" customHeight="1">
      <c r="A40" s="118" t="s">
        <v>644</v>
      </c>
      <c r="B40" s="118" t="s">
        <v>703</v>
      </c>
      <c r="C40" s="118" t="s">
        <v>742</v>
      </c>
    </row>
    <row r="41" spans="1:3" ht="42" customHeight="1">
      <c r="A41" s="118" t="s">
        <v>645</v>
      </c>
      <c r="B41" s="118" t="s">
        <v>703</v>
      </c>
      <c r="C41" s="118" t="s">
        <v>743</v>
      </c>
    </row>
    <row r="42" spans="1:3" ht="42" customHeight="1">
      <c r="A42" s="118" t="s">
        <v>646</v>
      </c>
      <c r="B42" s="118" t="s">
        <v>703</v>
      </c>
      <c r="C42" s="118" t="s">
        <v>744</v>
      </c>
    </row>
    <row r="43" spans="1:3" ht="42" customHeight="1">
      <c r="A43" s="118" t="s">
        <v>647</v>
      </c>
      <c r="B43" s="118" t="s">
        <v>703</v>
      </c>
      <c r="C43" s="118" t="s">
        <v>745</v>
      </c>
    </row>
    <row r="44" spans="1:3" ht="42" customHeight="1">
      <c r="A44" s="118" t="s">
        <v>648</v>
      </c>
      <c r="B44" s="118" t="s">
        <v>703</v>
      </c>
      <c r="C44" s="118" t="s">
        <v>746</v>
      </c>
    </row>
    <row r="45" spans="1:3" ht="42" customHeight="1">
      <c r="A45" s="118" t="s">
        <v>649</v>
      </c>
      <c r="B45" s="118" t="s">
        <v>703</v>
      </c>
      <c r="C45" s="118" t="s">
        <v>747</v>
      </c>
    </row>
    <row r="46" spans="1:3" ht="42" customHeight="1">
      <c r="A46" s="118" t="s">
        <v>650</v>
      </c>
      <c r="B46" s="118" t="s">
        <v>703</v>
      </c>
      <c r="C46" s="118" t="s">
        <v>748</v>
      </c>
    </row>
    <row r="47" spans="1:3" ht="42" customHeight="1">
      <c r="A47" s="118" t="s">
        <v>651</v>
      </c>
      <c r="B47" s="118" t="s">
        <v>703</v>
      </c>
      <c r="C47" s="118" t="s">
        <v>749</v>
      </c>
    </row>
    <row r="48" spans="1:3" ht="42" customHeight="1">
      <c r="A48" s="118" t="s">
        <v>652</v>
      </c>
      <c r="B48" s="118" t="s">
        <v>703</v>
      </c>
      <c r="C48" s="118" t="s">
        <v>750</v>
      </c>
    </row>
    <row r="49" spans="1:3" ht="42" customHeight="1">
      <c r="A49" s="118" t="s">
        <v>653</v>
      </c>
      <c r="B49" s="118" t="s">
        <v>703</v>
      </c>
      <c r="C49" s="118" t="s">
        <v>751</v>
      </c>
    </row>
    <row r="50" spans="1:3" ht="42" customHeight="1">
      <c r="A50" s="118" t="s">
        <v>654</v>
      </c>
      <c r="B50" s="118" t="s">
        <v>703</v>
      </c>
      <c r="C50" s="118" t="s">
        <v>752</v>
      </c>
    </row>
    <row r="51" spans="1:3" ht="42" customHeight="1">
      <c r="A51" s="118" t="s">
        <v>655</v>
      </c>
      <c r="B51" s="118" t="s">
        <v>703</v>
      </c>
      <c r="C51" s="118" t="s">
        <v>753</v>
      </c>
    </row>
    <row r="52" spans="1:3" ht="42" customHeight="1">
      <c r="A52" s="118" t="s">
        <v>656</v>
      </c>
      <c r="B52" s="118" t="s">
        <v>703</v>
      </c>
      <c r="C52" s="118" t="s">
        <v>754</v>
      </c>
    </row>
    <row r="53" spans="1:3" ht="42" customHeight="1">
      <c r="A53" s="118" t="s">
        <v>657</v>
      </c>
      <c r="B53" s="118" t="s">
        <v>703</v>
      </c>
      <c r="C53" s="118" t="s">
        <v>755</v>
      </c>
    </row>
    <row r="54" spans="1:3" ht="42" customHeight="1">
      <c r="A54" s="118" t="s">
        <v>658</v>
      </c>
      <c r="B54" s="118" t="s">
        <v>703</v>
      </c>
      <c r="C54" s="118" t="s">
        <v>756</v>
      </c>
    </row>
    <row r="55" spans="1:3" ht="42" customHeight="1">
      <c r="A55" s="118" t="s">
        <v>659</v>
      </c>
      <c r="B55" s="118" t="s">
        <v>703</v>
      </c>
      <c r="C55" s="118" t="s">
        <v>757</v>
      </c>
    </row>
    <row r="56" spans="1:3" ht="42" customHeight="1">
      <c r="A56" s="118" t="s">
        <v>660</v>
      </c>
      <c r="B56" s="118" t="s">
        <v>703</v>
      </c>
      <c r="C56" s="118" t="s">
        <v>758</v>
      </c>
    </row>
    <row r="57" spans="1:3" ht="42" customHeight="1">
      <c r="A57" s="118" t="s">
        <v>661</v>
      </c>
      <c r="B57" s="118" t="s">
        <v>703</v>
      </c>
      <c r="C57" s="118" t="s">
        <v>759</v>
      </c>
    </row>
    <row r="58" spans="1:3" ht="42" customHeight="1">
      <c r="A58" s="118" t="s">
        <v>662</v>
      </c>
      <c r="B58" s="118" t="s">
        <v>703</v>
      </c>
      <c r="C58" s="118" t="s">
        <v>760</v>
      </c>
    </row>
    <row r="59" spans="1:3" ht="42" customHeight="1">
      <c r="A59" s="118" t="s">
        <v>663</v>
      </c>
      <c r="B59" s="118" t="s">
        <v>703</v>
      </c>
      <c r="C59" s="118" t="s">
        <v>761</v>
      </c>
    </row>
    <row r="60" spans="1:3" ht="42" customHeight="1">
      <c r="A60" s="118" t="s">
        <v>664</v>
      </c>
      <c r="B60" s="118" t="s">
        <v>703</v>
      </c>
      <c r="C60" s="118" t="s">
        <v>762</v>
      </c>
    </row>
    <row r="61" spans="1:3" ht="42" customHeight="1">
      <c r="A61" s="118" t="s">
        <v>665</v>
      </c>
      <c r="B61" s="118" t="s">
        <v>703</v>
      </c>
      <c r="C61" s="118" t="s">
        <v>763</v>
      </c>
    </row>
    <row r="62" spans="1:3" ht="42" customHeight="1">
      <c r="A62" s="118" t="s">
        <v>666</v>
      </c>
      <c r="B62" s="118" t="s">
        <v>703</v>
      </c>
      <c r="C62" s="118" t="s">
        <v>764</v>
      </c>
    </row>
    <row r="63" spans="1:3" ht="42" customHeight="1">
      <c r="A63" s="118" t="s">
        <v>667</v>
      </c>
      <c r="B63" s="118" t="s">
        <v>703</v>
      </c>
      <c r="C63" s="118" t="s">
        <v>765</v>
      </c>
    </row>
    <row r="64" spans="1:3" ht="42" customHeight="1">
      <c r="A64" s="118" t="s">
        <v>668</v>
      </c>
      <c r="B64" s="118" t="s">
        <v>703</v>
      </c>
      <c r="C64" s="118" t="s">
        <v>766</v>
      </c>
    </row>
    <row r="65" spans="1:3" ht="42" customHeight="1">
      <c r="A65" s="118" t="s">
        <v>669</v>
      </c>
      <c r="B65" s="118" t="s">
        <v>703</v>
      </c>
      <c r="C65" s="118" t="s">
        <v>767</v>
      </c>
    </row>
    <row r="66" spans="1:3" ht="42" customHeight="1">
      <c r="A66" s="118" t="s">
        <v>670</v>
      </c>
      <c r="B66" s="118" t="s">
        <v>703</v>
      </c>
      <c r="C66" s="118" t="s">
        <v>768</v>
      </c>
    </row>
    <row r="67" spans="1:3" ht="42" customHeight="1">
      <c r="A67" s="118" t="s">
        <v>671</v>
      </c>
      <c r="B67" s="118" t="s">
        <v>703</v>
      </c>
      <c r="C67" s="118" t="s">
        <v>769</v>
      </c>
    </row>
    <row r="68" spans="1:3" ht="42" customHeight="1">
      <c r="A68" s="118" t="s">
        <v>672</v>
      </c>
      <c r="B68" s="118" t="s">
        <v>703</v>
      </c>
      <c r="C68" s="118" t="s">
        <v>770</v>
      </c>
    </row>
    <row r="69" spans="1:3" ht="42" customHeight="1">
      <c r="A69" s="118" t="s">
        <v>673</v>
      </c>
      <c r="B69" s="118" t="s">
        <v>703</v>
      </c>
      <c r="C69" s="118" t="s">
        <v>771</v>
      </c>
    </row>
    <row r="70" spans="1:3" ht="42" customHeight="1">
      <c r="A70" s="118" t="s">
        <v>674</v>
      </c>
      <c r="B70" s="118" t="s">
        <v>703</v>
      </c>
      <c r="C70" s="118" t="s">
        <v>772</v>
      </c>
    </row>
    <row r="71" spans="1:3" ht="42" customHeight="1">
      <c r="A71" s="118" t="s">
        <v>675</v>
      </c>
      <c r="B71" s="118" t="s">
        <v>703</v>
      </c>
      <c r="C71" s="118" t="s">
        <v>773</v>
      </c>
    </row>
    <row r="72" spans="1:3" ht="42" customHeight="1">
      <c r="A72" s="118" t="s">
        <v>676</v>
      </c>
      <c r="B72" s="118" t="s">
        <v>703</v>
      </c>
      <c r="C72" s="118" t="s">
        <v>774</v>
      </c>
    </row>
    <row r="73" spans="1:3" ht="42" customHeight="1">
      <c r="A73" s="118" t="s">
        <v>677</v>
      </c>
      <c r="B73" s="118" t="s">
        <v>703</v>
      </c>
      <c r="C73" s="118" t="s">
        <v>775</v>
      </c>
    </row>
    <row r="74" spans="1:3" ht="42" customHeight="1">
      <c r="A74" s="118" t="s">
        <v>678</v>
      </c>
      <c r="B74" s="118" t="s">
        <v>703</v>
      </c>
      <c r="C74" s="118" t="s">
        <v>776</v>
      </c>
    </row>
    <row r="75" spans="1:3" ht="42" customHeight="1">
      <c r="A75" s="118" t="s">
        <v>679</v>
      </c>
      <c r="B75" s="118" t="s">
        <v>703</v>
      </c>
      <c r="C75" s="118" t="s">
        <v>777</v>
      </c>
    </row>
    <row r="76" spans="1:3" ht="42" customHeight="1">
      <c r="A76" s="118" t="s">
        <v>680</v>
      </c>
      <c r="B76" s="118" t="s">
        <v>703</v>
      </c>
      <c r="C76" s="118" t="s">
        <v>778</v>
      </c>
    </row>
    <row r="77" spans="1:3" ht="42" customHeight="1">
      <c r="A77" s="118" t="s">
        <v>681</v>
      </c>
      <c r="B77" s="118" t="s">
        <v>703</v>
      </c>
      <c r="C77" s="118" t="s">
        <v>779</v>
      </c>
    </row>
    <row r="78" spans="1:3" ht="42" customHeight="1">
      <c r="A78" s="118" t="s">
        <v>682</v>
      </c>
      <c r="B78" s="118" t="s">
        <v>703</v>
      </c>
      <c r="C78" s="118" t="s">
        <v>780</v>
      </c>
    </row>
    <row r="79" spans="1:3" ht="42" customHeight="1">
      <c r="A79" s="118" t="s">
        <v>683</v>
      </c>
      <c r="B79" s="118" t="s">
        <v>703</v>
      </c>
      <c r="C79" s="118" t="s">
        <v>781</v>
      </c>
    </row>
    <row r="80" spans="1:3" ht="42" customHeight="1">
      <c r="A80" s="118" t="s">
        <v>684</v>
      </c>
      <c r="B80" s="118" t="s">
        <v>703</v>
      </c>
      <c r="C80" s="118" t="s">
        <v>782</v>
      </c>
    </row>
    <row r="81" spans="1:3" ht="42" customHeight="1">
      <c r="A81" s="118" t="s">
        <v>685</v>
      </c>
      <c r="B81" s="118" t="s">
        <v>703</v>
      </c>
      <c r="C81" s="118" t="s">
        <v>783</v>
      </c>
    </row>
    <row r="82" spans="1:3" ht="42" customHeight="1">
      <c r="A82" s="118" t="s">
        <v>686</v>
      </c>
      <c r="B82" s="118" t="s">
        <v>703</v>
      </c>
      <c r="C82" s="118" t="s">
        <v>784</v>
      </c>
    </row>
    <row r="83" spans="1:3" ht="42" customHeight="1">
      <c r="A83" s="118" t="s">
        <v>687</v>
      </c>
      <c r="B83" s="118" t="s">
        <v>703</v>
      </c>
      <c r="C83" s="118" t="s">
        <v>785</v>
      </c>
    </row>
    <row r="84" spans="1:3" ht="42" customHeight="1">
      <c r="A84" s="118" t="s">
        <v>688</v>
      </c>
      <c r="B84" s="118" t="s">
        <v>703</v>
      </c>
      <c r="C84" s="118" t="s">
        <v>786</v>
      </c>
    </row>
    <row r="85" spans="1:3" ht="42" customHeight="1">
      <c r="A85" s="118" t="s">
        <v>689</v>
      </c>
      <c r="B85" s="118" t="s">
        <v>703</v>
      </c>
      <c r="C85" s="118" t="s">
        <v>787</v>
      </c>
    </row>
    <row r="86" spans="1:3" ht="42" customHeight="1">
      <c r="A86" s="118" t="s">
        <v>690</v>
      </c>
      <c r="B86" s="118" t="s">
        <v>703</v>
      </c>
      <c r="C86" s="118" t="s">
        <v>788</v>
      </c>
    </row>
    <row r="87" spans="1:3" ht="42" customHeight="1">
      <c r="A87" s="118" t="s">
        <v>691</v>
      </c>
      <c r="B87" s="118" t="s">
        <v>703</v>
      </c>
      <c r="C87" s="118" t="s">
        <v>789</v>
      </c>
    </row>
    <row r="88" spans="1:3" ht="42" customHeight="1">
      <c r="A88" s="118" t="s">
        <v>692</v>
      </c>
      <c r="B88" s="118" t="s">
        <v>703</v>
      </c>
      <c r="C88" s="118" t="s">
        <v>790</v>
      </c>
    </row>
    <row r="89" spans="1:3" ht="42" customHeight="1">
      <c r="A89" s="118" t="s">
        <v>693</v>
      </c>
      <c r="B89" s="118" t="s">
        <v>703</v>
      </c>
      <c r="C89" s="118" t="s">
        <v>791</v>
      </c>
    </row>
    <row r="90" spans="1:3" ht="42" customHeight="1">
      <c r="A90" s="118" t="s">
        <v>694</v>
      </c>
      <c r="B90" s="118" t="s">
        <v>703</v>
      </c>
      <c r="C90" s="118" t="s">
        <v>792</v>
      </c>
    </row>
    <row r="91" spans="1:3" ht="42" customHeight="1">
      <c r="A91" s="118" t="s">
        <v>695</v>
      </c>
      <c r="B91" s="118" t="s">
        <v>703</v>
      </c>
      <c r="C91" s="118" t="s">
        <v>793</v>
      </c>
    </row>
    <row r="92" spans="1:3" ht="42" customHeight="1">
      <c r="A92" s="118" t="s">
        <v>696</v>
      </c>
      <c r="B92" s="118" t="s">
        <v>703</v>
      </c>
      <c r="C92" s="118" t="s">
        <v>794</v>
      </c>
    </row>
    <row r="93" spans="1:3" ht="42" customHeight="1">
      <c r="A93" s="118" t="s">
        <v>697</v>
      </c>
      <c r="B93" s="118" t="s">
        <v>703</v>
      </c>
      <c r="C93" s="118" t="s">
        <v>795</v>
      </c>
    </row>
    <row r="94" spans="1:3" ht="42" customHeight="1">
      <c r="A94" s="118" t="s">
        <v>698</v>
      </c>
      <c r="B94" s="118" t="s">
        <v>703</v>
      </c>
      <c r="C94" s="118" t="s">
        <v>796</v>
      </c>
    </row>
    <row r="95" spans="1:3" ht="42" customHeight="1">
      <c r="A95" s="118" t="s">
        <v>699</v>
      </c>
      <c r="B95" s="118" t="s">
        <v>703</v>
      </c>
      <c r="C95" s="118" t="s">
        <v>797</v>
      </c>
    </row>
    <row r="96" spans="1:3" ht="42" customHeight="1">
      <c r="A96" s="118" t="s">
        <v>700</v>
      </c>
      <c r="B96" s="118" t="s">
        <v>703</v>
      </c>
      <c r="C96" s="118" t="s">
        <v>798</v>
      </c>
    </row>
    <row r="97" spans="1:3" ht="42" customHeight="1">
      <c r="A97" s="118" t="s">
        <v>701</v>
      </c>
      <c r="B97" s="118" t="s">
        <v>703</v>
      </c>
      <c r="C97" s="118" t="s">
        <v>799</v>
      </c>
    </row>
    <row r="98" spans="1:3" ht="42" customHeight="1">
      <c r="A98" s="118" t="s">
        <v>702</v>
      </c>
      <c r="B98" s="118" t="s">
        <v>703</v>
      </c>
      <c r="C98" s="118" t="s">
        <v>800</v>
      </c>
    </row>
    <row r="99" spans="1:3" ht="42" customHeight="1">
      <c r="A99" s="118"/>
      <c r="B99" s="118"/>
      <c r="C99" s="118"/>
    </row>
    <row r="100" spans="1:3" ht="42" customHeight="1">
      <c r="A100" s="118" t="s">
        <v>801</v>
      </c>
      <c r="B100" s="118" t="s">
        <v>895</v>
      </c>
      <c r="C100" s="118" t="s">
        <v>896</v>
      </c>
    </row>
    <row r="101" spans="1:3" ht="42" customHeight="1">
      <c r="A101" s="118" t="s">
        <v>802</v>
      </c>
      <c r="B101" s="118" t="s">
        <v>895</v>
      </c>
      <c r="C101" s="118" t="s">
        <v>897</v>
      </c>
    </row>
    <row r="102" spans="1:3" ht="42" customHeight="1">
      <c r="A102" s="118" t="s">
        <v>803</v>
      </c>
      <c r="B102" s="118" t="s">
        <v>895</v>
      </c>
      <c r="C102" s="118" t="s">
        <v>898</v>
      </c>
    </row>
    <row r="103" spans="1:3" ht="42" customHeight="1">
      <c r="A103" s="118" t="s">
        <v>804</v>
      </c>
      <c r="B103" s="118" t="s">
        <v>895</v>
      </c>
      <c r="C103" s="118" t="s">
        <v>899</v>
      </c>
    </row>
    <row r="104" spans="1:3" ht="42" customHeight="1">
      <c r="A104" s="118" t="s">
        <v>805</v>
      </c>
      <c r="B104" s="118" t="s">
        <v>895</v>
      </c>
      <c r="C104" s="118" t="s">
        <v>900</v>
      </c>
    </row>
    <row r="105" spans="1:3" ht="42" customHeight="1">
      <c r="A105" s="118" t="s">
        <v>806</v>
      </c>
      <c r="B105" s="118" t="s">
        <v>895</v>
      </c>
      <c r="C105" s="118" t="s">
        <v>901</v>
      </c>
    </row>
    <row r="106" spans="1:3" ht="42" customHeight="1">
      <c r="A106" s="118" t="s">
        <v>807</v>
      </c>
      <c r="B106" s="118" t="s">
        <v>895</v>
      </c>
      <c r="C106" s="118" t="s">
        <v>902</v>
      </c>
    </row>
    <row r="107" spans="1:3" ht="42" customHeight="1">
      <c r="A107" s="118" t="s">
        <v>808</v>
      </c>
      <c r="B107" s="118" t="s">
        <v>895</v>
      </c>
      <c r="C107" s="118" t="s">
        <v>903</v>
      </c>
    </row>
    <row r="108" spans="1:3" ht="42" customHeight="1">
      <c r="A108" s="118" t="s">
        <v>809</v>
      </c>
      <c r="B108" s="118" t="s">
        <v>895</v>
      </c>
      <c r="C108" s="118" t="s">
        <v>904</v>
      </c>
    </row>
    <row r="109" spans="1:3" ht="42" customHeight="1">
      <c r="A109" s="118" t="s">
        <v>810</v>
      </c>
      <c r="B109" s="118" t="s">
        <v>895</v>
      </c>
      <c r="C109" s="118" t="s">
        <v>905</v>
      </c>
    </row>
    <row r="110" spans="1:3" ht="42" customHeight="1">
      <c r="A110" s="118" t="s">
        <v>811</v>
      </c>
      <c r="B110" s="118" t="s">
        <v>895</v>
      </c>
      <c r="C110" s="118" t="s">
        <v>906</v>
      </c>
    </row>
    <row r="111" spans="1:3" ht="42" customHeight="1">
      <c r="A111" s="118" t="s">
        <v>812</v>
      </c>
      <c r="B111" s="118" t="s">
        <v>895</v>
      </c>
      <c r="C111" s="118" t="s">
        <v>907</v>
      </c>
    </row>
    <row r="112" spans="1:3" ht="42" customHeight="1">
      <c r="A112" s="118" t="s">
        <v>813</v>
      </c>
      <c r="B112" s="118" t="s">
        <v>895</v>
      </c>
      <c r="C112" s="118" t="s">
        <v>908</v>
      </c>
    </row>
    <row r="113" spans="1:3" ht="42" customHeight="1">
      <c r="A113" s="118" t="s">
        <v>814</v>
      </c>
      <c r="B113" s="118" t="s">
        <v>895</v>
      </c>
      <c r="C113" s="118" t="s">
        <v>909</v>
      </c>
    </row>
    <row r="114" spans="1:3" ht="42" customHeight="1">
      <c r="A114" s="118" t="s">
        <v>815</v>
      </c>
      <c r="B114" s="118" t="s">
        <v>895</v>
      </c>
      <c r="C114" s="118" t="s">
        <v>910</v>
      </c>
    </row>
    <row r="115" spans="1:3" ht="42" customHeight="1">
      <c r="A115" s="118" t="s">
        <v>816</v>
      </c>
      <c r="B115" s="118" t="s">
        <v>895</v>
      </c>
      <c r="C115" s="118" t="s">
        <v>911</v>
      </c>
    </row>
    <row r="116" spans="1:3" ht="42" customHeight="1">
      <c r="A116" s="118" t="s">
        <v>817</v>
      </c>
      <c r="B116" s="118" t="s">
        <v>895</v>
      </c>
      <c r="C116" s="118" t="s">
        <v>912</v>
      </c>
    </row>
    <row r="117" spans="1:3" ht="42" customHeight="1">
      <c r="A117" s="118" t="s">
        <v>818</v>
      </c>
      <c r="B117" s="118" t="s">
        <v>895</v>
      </c>
      <c r="C117" s="118" t="s">
        <v>913</v>
      </c>
    </row>
    <row r="118" spans="1:3" ht="42" customHeight="1">
      <c r="A118" s="118" t="s">
        <v>819</v>
      </c>
      <c r="B118" s="118" t="s">
        <v>895</v>
      </c>
      <c r="C118" s="118" t="s">
        <v>914</v>
      </c>
    </row>
    <row r="119" spans="1:3" ht="42" customHeight="1">
      <c r="A119" s="118" t="s">
        <v>820</v>
      </c>
      <c r="B119" s="118" t="s">
        <v>895</v>
      </c>
      <c r="C119" s="118" t="s">
        <v>915</v>
      </c>
    </row>
    <row r="120" spans="1:3" ht="42" customHeight="1">
      <c r="A120" s="118" t="s">
        <v>821</v>
      </c>
      <c r="B120" s="118" t="s">
        <v>895</v>
      </c>
      <c r="C120" s="118" t="s">
        <v>916</v>
      </c>
    </row>
    <row r="121" spans="1:3" ht="42" customHeight="1">
      <c r="A121" s="118" t="s">
        <v>822</v>
      </c>
      <c r="B121" s="118" t="s">
        <v>895</v>
      </c>
      <c r="C121" s="118" t="s">
        <v>917</v>
      </c>
    </row>
    <row r="122" spans="1:3" ht="42" customHeight="1">
      <c r="A122" s="118" t="s">
        <v>823</v>
      </c>
      <c r="B122" s="118" t="s">
        <v>895</v>
      </c>
      <c r="C122" s="118" t="s">
        <v>918</v>
      </c>
    </row>
    <row r="123" spans="1:3" ht="42" customHeight="1">
      <c r="A123" s="118" t="s">
        <v>824</v>
      </c>
      <c r="B123" s="118" t="s">
        <v>895</v>
      </c>
      <c r="C123" s="118" t="s">
        <v>919</v>
      </c>
    </row>
    <row r="124" spans="1:3" ht="42" customHeight="1">
      <c r="A124" s="118" t="s">
        <v>825</v>
      </c>
      <c r="B124" s="118" t="s">
        <v>895</v>
      </c>
      <c r="C124" s="118" t="s">
        <v>920</v>
      </c>
    </row>
    <row r="125" spans="1:3" ht="42" customHeight="1">
      <c r="A125" s="118" t="s">
        <v>826</v>
      </c>
      <c r="B125" s="118" t="s">
        <v>895</v>
      </c>
      <c r="C125" s="118" t="s">
        <v>921</v>
      </c>
    </row>
    <row r="126" spans="1:3" ht="42" customHeight="1">
      <c r="A126" s="118" t="s">
        <v>827</v>
      </c>
      <c r="B126" s="118" t="s">
        <v>895</v>
      </c>
      <c r="C126" s="118" t="s">
        <v>922</v>
      </c>
    </row>
    <row r="127" spans="1:3" ht="42" customHeight="1">
      <c r="A127" s="118" t="s">
        <v>828</v>
      </c>
      <c r="B127" s="118" t="s">
        <v>895</v>
      </c>
      <c r="C127" s="118" t="s">
        <v>923</v>
      </c>
    </row>
    <row r="128" spans="1:3" ht="42" customHeight="1">
      <c r="A128" s="118" t="s">
        <v>829</v>
      </c>
      <c r="B128" s="118" t="s">
        <v>895</v>
      </c>
      <c r="C128" s="118" t="s">
        <v>924</v>
      </c>
    </row>
    <row r="129" spans="1:3" ht="42" customHeight="1">
      <c r="A129" s="118" t="s">
        <v>830</v>
      </c>
      <c r="B129" s="118" t="s">
        <v>895</v>
      </c>
      <c r="C129" s="118" t="s">
        <v>925</v>
      </c>
    </row>
    <row r="130" spans="1:3" ht="42" customHeight="1">
      <c r="A130" s="118" t="s">
        <v>831</v>
      </c>
      <c r="B130" s="118" t="s">
        <v>895</v>
      </c>
      <c r="C130" s="118" t="s">
        <v>926</v>
      </c>
    </row>
    <row r="131" spans="1:3" ht="42" customHeight="1">
      <c r="A131" s="118" t="s">
        <v>832</v>
      </c>
      <c r="B131" s="118" t="s">
        <v>895</v>
      </c>
      <c r="C131" s="118" t="s">
        <v>927</v>
      </c>
    </row>
    <row r="132" spans="1:3" ht="42" customHeight="1">
      <c r="A132" s="118" t="s">
        <v>833</v>
      </c>
      <c r="B132" s="118" t="s">
        <v>895</v>
      </c>
      <c r="C132" s="118" t="s">
        <v>928</v>
      </c>
    </row>
    <row r="133" spans="1:3" ht="42" customHeight="1">
      <c r="A133" s="118" t="s">
        <v>834</v>
      </c>
      <c r="B133" s="118" t="s">
        <v>895</v>
      </c>
      <c r="C133" s="118" t="s">
        <v>929</v>
      </c>
    </row>
    <row r="134" spans="1:3" ht="42" customHeight="1">
      <c r="A134" s="118" t="s">
        <v>835</v>
      </c>
      <c r="B134" s="118" t="s">
        <v>895</v>
      </c>
      <c r="C134" s="118" t="s">
        <v>930</v>
      </c>
    </row>
    <row r="135" spans="1:3" ht="42" customHeight="1">
      <c r="A135" s="118" t="s">
        <v>836</v>
      </c>
      <c r="B135" s="118" t="s">
        <v>895</v>
      </c>
      <c r="C135" s="118" t="s">
        <v>931</v>
      </c>
    </row>
    <row r="136" spans="1:3" ht="42" customHeight="1">
      <c r="A136" s="118" t="s">
        <v>837</v>
      </c>
      <c r="B136" s="118" t="s">
        <v>895</v>
      </c>
      <c r="C136" s="118" t="s">
        <v>932</v>
      </c>
    </row>
    <row r="137" spans="1:3" ht="42" customHeight="1">
      <c r="A137" s="118" t="s">
        <v>838</v>
      </c>
      <c r="B137" s="118" t="s">
        <v>895</v>
      </c>
      <c r="C137" s="118" t="s">
        <v>933</v>
      </c>
    </row>
    <row r="138" spans="1:3" ht="42" customHeight="1">
      <c r="A138" s="118" t="s">
        <v>839</v>
      </c>
      <c r="B138" s="118" t="s">
        <v>895</v>
      </c>
      <c r="C138" s="118" t="s">
        <v>934</v>
      </c>
    </row>
    <row r="139" spans="1:3" ht="42" customHeight="1">
      <c r="A139" s="118" t="s">
        <v>840</v>
      </c>
      <c r="B139" s="118" t="s">
        <v>895</v>
      </c>
      <c r="C139" s="118" t="s">
        <v>935</v>
      </c>
    </row>
    <row r="140" spans="1:3" ht="42" customHeight="1">
      <c r="A140" s="118" t="s">
        <v>841</v>
      </c>
      <c r="B140" s="118" t="s">
        <v>895</v>
      </c>
      <c r="C140" s="118" t="s">
        <v>936</v>
      </c>
    </row>
    <row r="141" spans="1:3" ht="42" customHeight="1">
      <c r="A141" s="118" t="s">
        <v>842</v>
      </c>
      <c r="B141" s="118" t="s">
        <v>895</v>
      </c>
      <c r="C141" s="118" t="s">
        <v>937</v>
      </c>
    </row>
    <row r="142" spans="1:3" ht="42" customHeight="1">
      <c r="A142" s="118" t="s">
        <v>843</v>
      </c>
      <c r="B142" s="118" t="s">
        <v>895</v>
      </c>
      <c r="C142" s="118" t="s">
        <v>938</v>
      </c>
    </row>
    <row r="143" spans="1:3" ht="42" customHeight="1">
      <c r="A143" s="118" t="s">
        <v>844</v>
      </c>
      <c r="B143" s="118" t="s">
        <v>895</v>
      </c>
      <c r="C143" s="118" t="s">
        <v>939</v>
      </c>
    </row>
    <row r="144" spans="1:3" ht="42" customHeight="1">
      <c r="A144" s="118" t="s">
        <v>845</v>
      </c>
      <c r="B144" s="118" t="s">
        <v>895</v>
      </c>
      <c r="C144" s="118" t="s">
        <v>940</v>
      </c>
    </row>
    <row r="145" spans="1:3" ht="42" customHeight="1">
      <c r="A145" s="118" t="s">
        <v>846</v>
      </c>
      <c r="B145" s="118" t="s">
        <v>895</v>
      </c>
      <c r="C145" s="118" t="s">
        <v>941</v>
      </c>
    </row>
    <row r="146" spans="1:3" ht="42" customHeight="1">
      <c r="A146" s="118" t="s">
        <v>847</v>
      </c>
      <c r="B146" s="118" t="s">
        <v>895</v>
      </c>
      <c r="C146" s="118" t="s">
        <v>942</v>
      </c>
    </row>
    <row r="147" spans="1:3" ht="42" customHeight="1">
      <c r="A147" s="118" t="s">
        <v>848</v>
      </c>
      <c r="B147" s="118" t="s">
        <v>895</v>
      </c>
      <c r="C147" s="118" t="s">
        <v>943</v>
      </c>
    </row>
    <row r="148" spans="1:3" ht="42" customHeight="1">
      <c r="A148" s="118" t="s">
        <v>849</v>
      </c>
      <c r="B148" s="118" t="s">
        <v>895</v>
      </c>
      <c r="C148" s="118" t="s">
        <v>944</v>
      </c>
    </row>
    <row r="149" spans="1:3" ht="42" customHeight="1">
      <c r="A149" s="118" t="s">
        <v>850</v>
      </c>
      <c r="B149" s="118" t="s">
        <v>895</v>
      </c>
      <c r="C149" s="118" t="s">
        <v>945</v>
      </c>
    </row>
    <row r="150" spans="1:3" ht="42" customHeight="1">
      <c r="A150" s="118" t="s">
        <v>851</v>
      </c>
      <c r="B150" s="118" t="s">
        <v>895</v>
      </c>
      <c r="C150" s="118" t="s">
        <v>946</v>
      </c>
    </row>
    <row r="151" spans="1:3" ht="42" customHeight="1">
      <c r="A151" s="118" t="s">
        <v>852</v>
      </c>
      <c r="B151" s="118" t="s">
        <v>895</v>
      </c>
      <c r="C151" s="118" t="s">
        <v>947</v>
      </c>
    </row>
    <row r="152" spans="1:3" ht="42" customHeight="1">
      <c r="A152" s="118" t="s">
        <v>853</v>
      </c>
      <c r="B152" s="118" t="s">
        <v>895</v>
      </c>
      <c r="C152" s="118" t="s">
        <v>948</v>
      </c>
    </row>
    <row r="153" spans="1:3" ht="42" customHeight="1">
      <c r="A153" s="118" t="s">
        <v>854</v>
      </c>
      <c r="B153" s="118" t="s">
        <v>895</v>
      </c>
      <c r="C153" s="118" t="s">
        <v>949</v>
      </c>
    </row>
    <row r="154" spans="1:3" ht="42" customHeight="1">
      <c r="A154" s="118" t="s">
        <v>855</v>
      </c>
      <c r="B154" s="118" t="s">
        <v>895</v>
      </c>
      <c r="C154" s="118" t="s">
        <v>950</v>
      </c>
    </row>
    <row r="155" spans="1:3" ht="42" customHeight="1">
      <c r="A155" s="118" t="s">
        <v>856</v>
      </c>
      <c r="B155" s="118" t="s">
        <v>895</v>
      </c>
      <c r="C155" s="118" t="s">
        <v>951</v>
      </c>
    </row>
    <row r="156" spans="1:3" ht="42" customHeight="1">
      <c r="A156" s="118" t="s">
        <v>857</v>
      </c>
      <c r="B156" s="118" t="s">
        <v>895</v>
      </c>
      <c r="C156" s="118" t="s">
        <v>952</v>
      </c>
    </row>
    <row r="157" spans="1:3" ht="42" customHeight="1">
      <c r="A157" s="118" t="s">
        <v>858</v>
      </c>
      <c r="B157" s="118" t="s">
        <v>895</v>
      </c>
      <c r="C157" s="118" t="s">
        <v>953</v>
      </c>
    </row>
    <row r="158" spans="1:3" ht="42" customHeight="1">
      <c r="A158" s="118" t="s">
        <v>859</v>
      </c>
      <c r="B158" s="118" t="s">
        <v>895</v>
      </c>
      <c r="C158" s="118" t="s">
        <v>954</v>
      </c>
    </row>
    <row r="159" spans="1:3" ht="42" customHeight="1">
      <c r="A159" s="118" t="s">
        <v>860</v>
      </c>
      <c r="B159" s="118" t="s">
        <v>895</v>
      </c>
      <c r="C159" s="118" t="s">
        <v>955</v>
      </c>
    </row>
    <row r="160" spans="1:3" ht="42" customHeight="1">
      <c r="A160" s="118" t="s">
        <v>861</v>
      </c>
      <c r="B160" s="118" t="s">
        <v>895</v>
      </c>
      <c r="C160" s="118" t="s">
        <v>956</v>
      </c>
    </row>
    <row r="161" spans="1:3" ht="42" customHeight="1">
      <c r="A161" s="118" t="s">
        <v>862</v>
      </c>
      <c r="B161" s="118" t="s">
        <v>895</v>
      </c>
      <c r="C161" s="118" t="s">
        <v>957</v>
      </c>
    </row>
    <row r="162" spans="1:3" ht="42" customHeight="1">
      <c r="A162" s="118" t="s">
        <v>863</v>
      </c>
      <c r="B162" s="118" t="s">
        <v>895</v>
      </c>
      <c r="C162" s="118" t="s">
        <v>958</v>
      </c>
    </row>
    <row r="163" spans="1:3" ht="42" customHeight="1">
      <c r="A163" s="118" t="s">
        <v>864</v>
      </c>
      <c r="B163" s="118" t="s">
        <v>895</v>
      </c>
      <c r="C163" s="118" t="s">
        <v>959</v>
      </c>
    </row>
    <row r="164" spans="1:3" ht="42" customHeight="1">
      <c r="A164" s="118" t="s">
        <v>865</v>
      </c>
      <c r="B164" s="118" t="s">
        <v>895</v>
      </c>
      <c r="C164" s="118" t="s">
        <v>960</v>
      </c>
    </row>
    <row r="165" spans="1:3" ht="42" customHeight="1">
      <c r="A165" s="118" t="s">
        <v>866</v>
      </c>
      <c r="B165" s="118" t="s">
        <v>895</v>
      </c>
      <c r="C165" s="118" t="s">
        <v>961</v>
      </c>
    </row>
    <row r="166" spans="1:3" ht="42" customHeight="1">
      <c r="A166" s="118" t="s">
        <v>867</v>
      </c>
      <c r="B166" s="118" t="s">
        <v>895</v>
      </c>
      <c r="C166" s="118" t="s">
        <v>962</v>
      </c>
    </row>
    <row r="167" spans="1:3" ht="42" customHeight="1">
      <c r="A167" s="118" t="s">
        <v>868</v>
      </c>
      <c r="B167" s="118" t="s">
        <v>895</v>
      </c>
      <c r="C167" s="118" t="s">
        <v>963</v>
      </c>
    </row>
    <row r="168" spans="1:3" ht="42" customHeight="1">
      <c r="A168" s="118" t="s">
        <v>869</v>
      </c>
      <c r="B168" s="118" t="s">
        <v>895</v>
      </c>
      <c r="C168" s="118" t="s">
        <v>964</v>
      </c>
    </row>
    <row r="169" spans="1:3" ht="42" customHeight="1">
      <c r="A169" s="118" t="s">
        <v>870</v>
      </c>
      <c r="B169" s="118" t="s">
        <v>895</v>
      </c>
      <c r="C169" s="118" t="s">
        <v>965</v>
      </c>
    </row>
    <row r="170" spans="1:3" ht="42" customHeight="1">
      <c r="A170" s="118" t="s">
        <v>871</v>
      </c>
      <c r="B170" s="118" t="s">
        <v>895</v>
      </c>
      <c r="C170" s="118" t="s">
        <v>966</v>
      </c>
    </row>
    <row r="171" spans="1:3" ht="42" customHeight="1">
      <c r="A171" s="118" t="s">
        <v>872</v>
      </c>
      <c r="B171" s="118" t="s">
        <v>895</v>
      </c>
      <c r="C171" s="118" t="s">
        <v>967</v>
      </c>
    </row>
    <row r="172" spans="1:3" ht="42" customHeight="1">
      <c r="A172" s="118" t="s">
        <v>873</v>
      </c>
      <c r="B172" s="118" t="s">
        <v>895</v>
      </c>
      <c r="C172" s="118" t="s">
        <v>968</v>
      </c>
    </row>
    <row r="173" spans="1:3" ht="42" customHeight="1">
      <c r="A173" s="118" t="s">
        <v>874</v>
      </c>
      <c r="B173" s="118" t="s">
        <v>895</v>
      </c>
      <c r="C173" s="118" t="s">
        <v>969</v>
      </c>
    </row>
    <row r="174" spans="1:3" ht="42" customHeight="1">
      <c r="A174" s="118" t="s">
        <v>875</v>
      </c>
      <c r="B174" s="118" t="s">
        <v>895</v>
      </c>
      <c r="C174" s="118" t="s">
        <v>970</v>
      </c>
    </row>
    <row r="175" spans="1:3" ht="42" customHeight="1">
      <c r="A175" s="118" t="s">
        <v>876</v>
      </c>
      <c r="B175" s="118" t="s">
        <v>895</v>
      </c>
      <c r="C175" s="118" t="s">
        <v>971</v>
      </c>
    </row>
    <row r="176" spans="1:3" ht="42" customHeight="1">
      <c r="A176" s="118" t="s">
        <v>877</v>
      </c>
      <c r="B176" s="118" t="s">
        <v>895</v>
      </c>
      <c r="C176" s="118" t="s">
        <v>972</v>
      </c>
    </row>
    <row r="177" spans="1:3" ht="42" customHeight="1">
      <c r="A177" s="118" t="s">
        <v>878</v>
      </c>
      <c r="B177" s="118" t="s">
        <v>895</v>
      </c>
      <c r="C177" s="118" t="s">
        <v>973</v>
      </c>
    </row>
    <row r="178" spans="1:3" ht="42" customHeight="1">
      <c r="A178" s="118" t="s">
        <v>879</v>
      </c>
      <c r="B178" s="118" t="s">
        <v>895</v>
      </c>
      <c r="C178" s="118" t="s">
        <v>974</v>
      </c>
    </row>
    <row r="179" spans="1:3" ht="42" customHeight="1">
      <c r="A179" s="118" t="s">
        <v>880</v>
      </c>
      <c r="B179" s="118" t="s">
        <v>895</v>
      </c>
      <c r="C179" s="118" t="s">
        <v>975</v>
      </c>
    </row>
    <row r="180" spans="1:3" ht="42" customHeight="1">
      <c r="A180" s="118" t="s">
        <v>881</v>
      </c>
      <c r="B180" s="118" t="s">
        <v>895</v>
      </c>
      <c r="C180" s="118" t="s">
        <v>976</v>
      </c>
    </row>
    <row r="181" spans="1:3" ht="42" customHeight="1">
      <c r="A181" s="118" t="s">
        <v>882</v>
      </c>
      <c r="B181" s="118" t="s">
        <v>895</v>
      </c>
      <c r="C181" s="118" t="s">
        <v>977</v>
      </c>
    </row>
    <row r="182" spans="1:3" ht="42" customHeight="1">
      <c r="A182" s="118" t="s">
        <v>883</v>
      </c>
      <c r="B182" s="118" t="s">
        <v>895</v>
      </c>
      <c r="C182" s="118" t="s">
        <v>978</v>
      </c>
    </row>
    <row r="183" spans="1:3" ht="42" customHeight="1">
      <c r="A183" s="118" t="s">
        <v>884</v>
      </c>
      <c r="B183" s="118" t="s">
        <v>895</v>
      </c>
      <c r="C183" s="118" t="s">
        <v>979</v>
      </c>
    </row>
    <row r="184" spans="1:3" ht="42" customHeight="1">
      <c r="A184" s="118" t="s">
        <v>885</v>
      </c>
      <c r="B184" s="118" t="s">
        <v>895</v>
      </c>
      <c r="C184" s="118" t="s">
        <v>980</v>
      </c>
    </row>
    <row r="185" spans="1:3" ht="42" customHeight="1">
      <c r="A185" s="118" t="s">
        <v>886</v>
      </c>
      <c r="B185" s="118" t="s">
        <v>895</v>
      </c>
      <c r="C185" s="118" t="s">
        <v>981</v>
      </c>
    </row>
    <row r="186" spans="1:3" ht="42" customHeight="1">
      <c r="A186" s="118" t="s">
        <v>887</v>
      </c>
      <c r="B186" s="118" t="s">
        <v>895</v>
      </c>
      <c r="C186" s="118" t="s">
        <v>982</v>
      </c>
    </row>
    <row r="187" spans="1:3" ht="42" customHeight="1">
      <c r="A187" s="118" t="s">
        <v>888</v>
      </c>
      <c r="B187" s="118" t="s">
        <v>895</v>
      </c>
      <c r="C187" s="118" t="s">
        <v>983</v>
      </c>
    </row>
    <row r="188" spans="1:3" ht="42" customHeight="1">
      <c r="A188" s="118" t="s">
        <v>889</v>
      </c>
      <c r="B188" s="118" t="s">
        <v>895</v>
      </c>
      <c r="C188" s="118" t="s">
        <v>984</v>
      </c>
    </row>
    <row r="189" spans="1:3" ht="42" customHeight="1">
      <c r="A189" s="118" t="s">
        <v>890</v>
      </c>
      <c r="B189" s="118" t="s">
        <v>895</v>
      </c>
      <c r="C189" s="118" t="s">
        <v>985</v>
      </c>
    </row>
    <row r="190" spans="1:3" ht="42" customHeight="1">
      <c r="A190" s="118" t="s">
        <v>891</v>
      </c>
      <c r="B190" s="118" t="s">
        <v>895</v>
      </c>
      <c r="C190" s="118" t="s">
        <v>986</v>
      </c>
    </row>
    <row r="191" spans="1:3" ht="42" customHeight="1">
      <c r="A191" s="118" t="s">
        <v>892</v>
      </c>
      <c r="B191" s="118" t="s">
        <v>895</v>
      </c>
      <c r="C191" s="118" t="s">
        <v>987</v>
      </c>
    </row>
    <row r="192" spans="1:3" ht="42" customHeight="1">
      <c r="A192" s="118" t="s">
        <v>893</v>
      </c>
      <c r="B192" s="118" t="s">
        <v>895</v>
      </c>
      <c r="C192" s="118" t="s">
        <v>988</v>
      </c>
    </row>
    <row r="193" spans="1:3" ht="42" customHeight="1">
      <c r="A193" s="118" t="s">
        <v>894</v>
      </c>
      <c r="B193" s="118" t="s">
        <v>895</v>
      </c>
      <c r="C193" s="118" t="s">
        <v>989</v>
      </c>
    </row>
  </sheetData>
  <protectedRanges>
    <protectedRange sqref="A2:A99" name="Range1_3"/>
    <protectedRange sqref="A100:A193" name="Range1_4"/>
  </protectedRange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9.85546875" style="77" customWidth="1"/>
    <col min="9" max="9" width="6.42578125" style="77" customWidth="1"/>
    <col min="10" max="10" width="5.7109375" style="77" customWidth="1"/>
    <col min="11" max="11" width="6.140625" style="77" customWidth="1"/>
    <col min="12" max="12" width="9.140625" style="77"/>
    <col min="13" max="13" width="9.7109375" style="77" customWidth="1"/>
    <col min="14" max="14" width="9.140625" style="77"/>
    <col min="15" max="15" width="8.85546875" style="77" bestFit="1" customWidth="1"/>
    <col min="16" max="16" width="10.5703125" style="77" customWidth="1"/>
    <col min="17" max="18" width="0" style="77" hidden="1" customWidth="1"/>
    <col min="19" max="16384" width="9.140625" style="77"/>
  </cols>
  <sheetData>
    <row r="1" spans="1:23" ht="23.1" customHeight="1">
      <c r="A1" s="124" t="e">
        <f>#REF!</f>
        <v>#REF!</v>
      </c>
      <c r="B1" s="124"/>
      <c r="C1" s="75"/>
      <c r="D1" s="75"/>
      <c r="E1" s="75"/>
      <c r="F1" s="125" t="s">
        <v>71</v>
      </c>
      <c r="G1" s="125"/>
      <c r="H1" s="125"/>
      <c r="I1" s="125"/>
      <c r="J1" s="75"/>
      <c r="K1" s="75"/>
      <c r="L1" s="75"/>
      <c r="M1" s="75"/>
      <c r="N1" s="76" t="e">
        <f>#REF!</f>
        <v>#REF!</v>
      </c>
      <c r="O1" s="126" t="e">
        <f>#REF!</f>
        <v>#REF!</v>
      </c>
      <c r="P1" s="126"/>
    </row>
    <row r="2" spans="1:23" ht="23.1" customHeight="1">
      <c r="A2" s="124" t="e">
        <f>#REF!</f>
        <v>#REF!</v>
      </c>
      <c r="B2" s="124"/>
      <c r="C2" s="68"/>
      <c r="D2" s="68"/>
      <c r="E2" s="125" t="e">
        <f>#REF!</f>
        <v>#REF!</v>
      </c>
      <c r="F2" s="125"/>
      <c r="G2" s="125"/>
      <c r="H2" s="125"/>
      <c r="I2" s="125"/>
      <c r="J2" s="125"/>
      <c r="K2" s="73"/>
      <c r="L2" s="68"/>
      <c r="M2" s="68"/>
      <c r="N2" s="68" t="s">
        <v>11</v>
      </c>
      <c r="O2" s="126" t="s">
        <v>4</v>
      </c>
      <c r="P2" s="127"/>
    </row>
    <row r="3" spans="1:23" ht="23.1" customHeight="1" thickBot="1">
      <c r="A3" s="124" t="e">
        <f>#REF!</f>
        <v>#REF!</v>
      </c>
      <c r="B3" s="124"/>
      <c r="C3" s="68"/>
      <c r="D3" s="68"/>
      <c r="E3" s="128" t="e">
        <f>#REF!</f>
        <v>#REF!</v>
      </c>
      <c r="F3" s="128"/>
      <c r="G3" s="128"/>
      <c r="H3" s="128"/>
      <c r="I3" s="128"/>
      <c r="J3" s="128"/>
      <c r="K3" s="19"/>
      <c r="L3" s="68"/>
      <c r="M3" s="68"/>
      <c r="N3" s="129" t="s">
        <v>10</v>
      </c>
      <c r="O3" s="129"/>
      <c r="P3" s="89">
        <v>4</v>
      </c>
    </row>
    <row r="4" spans="1:23" ht="22.5" customHeight="1" thickBot="1">
      <c r="A4" s="135" t="s">
        <v>0</v>
      </c>
      <c r="B4" s="149" t="s">
        <v>1</v>
      </c>
      <c r="C4" s="130" t="s">
        <v>66</v>
      </c>
      <c r="D4" s="132"/>
      <c r="E4" s="137" t="s">
        <v>67</v>
      </c>
      <c r="F4" s="130" t="s">
        <v>68</v>
      </c>
      <c r="G4" s="131"/>
      <c r="H4" s="132"/>
      <c r="I4" s="147" t="s">
        <v>69</v>
      </c>
      <c r="J4" s="130" t="s">
        <v>70</v>
      </c>
      <c r="K4" s="131"/>
      <c r="L4" s="131"/>
      <c r="M4" s="132"/>
      <c r="N4" s="141" t="s">
        <v>60</v>
      </c>
      <c r="O4" s="142"/>
      <c r="P4" s="143"/>
    </row>
    <row r="5" spans="1:23" ht="22.5" customHeight="1" thickBot="1">
      <c r="A5" s="136"/>
      <c r="B5" s="150"/>
      <c r="C5" s="70" t="s">
        <v>64</v>
      </c>
      <c r="D5" s="70" t="s">
        <v>65</v>
      </c>
      <c r="E5" s="138"/>
      <c r="F5" s="78" t="s">
        <v>64</v>
      </c>
      <c r="G5" s="78" t="s">
        <v>65</v>
      </c>
      <c r="H5" s="79" t="s">
        <v>59</v>
      </c>
      <c r="I5" s="148"/>
      <c r="J5" s="78" t="s">
        <v>64</v>
      </c>
      <c r="K5" s="78" t="s">
        <v>62</v>
      </c>
      <c r="L5" s="78" t="s">
        <v>65</v>
      </c>
      <c r="M5" s="79" t="s">
        <v>59</v>
      </c>
      <c r="N5" s="144"/>
      <c r="O5" s="145"/>
      <c r="P5" s="146"/>
      <c r="T5" s="80"/>
      <c r="U5" s="80"/>
      <c r="V5" s="80"/>
      <c r="W5" s="80"/>
    </row>
    <row r="6" spans="1:23" ht="22.5" customHeight="1" thickBot="1">
      <c r="A6" s="81">
        <v>1</v>
      </c>
      <c r="B6" s="90" t="e">
        <f>#REF!</f>
        <v>#REF!</v>
      </c>
      <c r="C6" s="82"/>
      <c r="D6" s="83" t="str">
        <f>VLOOKUP(C6,Test!$U$5:$V$105,2)</f>
        <v>سفر</v>
      </c>
      <c r="E6" s="99"/>
      <c r="F6" s="82">
        <f>IF(C6=0,E6*100/60,C6+E6)</f>
        <v>0</v>
      </c>
      <c r="G6" s="84" t="str">
        <f>VLOOKUP(F6,Test!$U$5:$V$105,2)</f>
        <v>سفر</v>
      </c>
      <c r="H6" s="84" t="str">
        <f>VLOOKUP(F6,Test!$S$5:$T$10,2)</f>
        <v>كەوتوو</v>
      </c>
      <c r="I6" s="99"/>
      <c r="J6" s="82">
        <f>IF(I6=0,0,IF(C6=0,I6*100/60,I6+C6))</f>
        <v>0</v>
      </c>
      <c r="K6" s="82">
        <f>IF(F6&gt;=50,0,IF(J6&lt;50,J6,IF(J6&gt;=50,(((J6)-50)/2)+50,I6+C6)))</f>
        <v>0</v>
      </c>
      <c r="L6" s="84" t="str">
        <f>VLOOKUP(K6,Test!$U$5:$V$105,2)</f>
        <v>سفر</v>
      </c>
      <c r="M6" s="84" t="str">
        <f>VLOOKUP(K6,Test!$S$5:$T$10,2)</f>
        <v>كەوتوو</v>
      </c>
      <c r="N6" s="119" t="e">
        <f>#REF!</f>
        <v>#REF!</v>
      </c>
      <c r="O6" s="120"/>
      <c r="P6" s="121"/>
      <c r="Q6" s="85" t="e">
        <f>IF(B6&lt;&gt;0,1,0)</f>
        <v>#REF!</v>
      </c>
      <c r="R6" s="77" t="e">
        <f>IF(B6&lt;&gt;0,IF(H6="كەوتوو",1,0))</f>
        <v>#REF!</v>
      </c>
      <c r="T6" s="80"/>
      <c r="U6" s="80"/>
      <c r="V6" s="80"/>
      <c r="W6" s="80"/>
    </row>
    <row r="7" spans="1:23" ht="22.5" customHeight="1" thickBot="1">
      <c r="A7" s="81">
        <v>2</v>
      </c>
      <c r="B7" s="90" t="e">
        <f>#REF!</f>
        <v>#REF!</v>
      </c>
      <c r="C7" s="86"/>
      <c r="D7" s="84" t="str">
        <f>VLOOKUP(C7,Test!$U$5:$V$105,2)</f>
        <v>سفر</v>
      </c>
      <c r="E7" s="100"/>
      <c r="F7" s="82">
        <f t="shared" ref="F7:F70" si="0">IF(C7=0,E7*100/60,C7+E7)</f>
        <v>0</v>
      </c>
      <c r="G7" s="84" t="str">
        <f>VLOOKUP(F7,Test!$U$5:$V$105,2)</f>
        <v>سفر</v>
      </c>
      <c r="H7" s="84" t="str">
        <f>VLOOKUP(F7,Test!$S$5:$T$10,2)</f>
        <v>كەوتوو</v>
      </c>
      <c r="I7" s="100"/>
      <c r="J7" s="82">
        <f t="shared" ref="J7:J70" si="1">IF(I7=0,0,IF(C7=0,I7*100/60,I7+C7))</f>
        <v>0</v>
      </c>
      <c r="K7" s="82">
        <f t="shared" ref="K7:K70" si="2">IF(F7&gt;=50,0,IF(J7&lt;50,J7,IF(J7&gt;=50,(((J7)-50)/2)+50,I7+C7)))</f>
        <v>0</v>
      </c>
      <c r="L7" s="84" t="str">
        <f>VLOOKUP(K7,Test!$U$5:$V$105,2)</f>
        <v>سفر</v>
      </c>
      <c r="M7" s="84" t="str">
        <f>VLOOKUP(K7,Test!$S$5:$T$10,2)</f>
        <v>كەوتوو</v>
      </c>
      <c r="N7" s="119" t="e">
        <f>#REF!</f>
        <v>#REF!</v>
      </c>
      <c r="O7" s="120"/>
      <c r="P7" s="121"/>
      <c r="Q7" s="85" t="e">
        <f t="shared" ref="Q7:Q70" si="3">IF(B7&lt;&gt;0,1,0)</f>
        <v>#REF!</v>
      </c>
      <c r="R7" s="77" t="e">
        <f t="shared" ref="R7:R70" si="4">IF(B7&lt;&gt;0,IF(H7="كەوتوو",1,0))</f>
        <v>#REF!</v>
      </c>
      <c r="T7" s="80"/>
      <c r="U7" s="80"/>
      <c r="V7" s="80"/>
      <c r="W7" s="80"/>
    </row>
    <row r="8" spans="1:23" ht="22.5" customHeight="1" thickBot="1">
      <c r="A8" s="81">
        <v>3</v>
      </c>
      <c r="B8" s="90" t="e">
        <f>#REF!</f>
        <v>#REF!</v>
      </c>
      <c r="C8" s="86"/>
      <c r="D8" s="84" t="str">
        <f>VLOOKUP(C8,Test!$U$5:$V$105,2)</f>
        <v>سفر</v>
      </c>
      <c r="E8" s="100"/>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9" t="e">
        <f>#REF!</f>
        <v>#REF!</v>
      </c>
      <c r="O8" s="120"/>
      <c r="P8" s="121"/>
      <c r="Q8" s="85" t="e">
        <f t="shared" si="3"/>
        <v>#REF!</v>
      </c>
      <c r="R8" s="77" t="e">
        <f t="shared" si="4"/>
        <v>#REF!</v>
      </c>
      <c r="T8" s="80"/>
      <c r="U8" s="80"/>
      <c r="V8" s="80"/>
      <c r="W8" s="80"/>
    </row>
    <row r="9" spans="1:23" ht="22.5" customHeight="1" thickBot="1">
      <c r="A9" s="81">
        <v>4</v>
      </c>
      <c r="B9" s="90" t="e">
        <f>#REF!</f>
        <v>#REF!</v>
      </c>
      <c r="C9" s="86"/>
      <c r="D9" s="84" t="str">
        <f>VLOOKUP(C9,Test!$U$5:$V$105,2)</f>
        <v>سفر</v>
      </c>
      <c r="E9" s="100"/>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9" t="e">
        <f>#REF!</f>
        <v>#REF!</v>
      </c>
      <c r="O9" s="120"/>
      <c r="P9" s="121"/>
      <c r="Q9" s="85" t="e">
        <f t="shared" si="3"/>
        <v>#REF!</v>
      </c>
      <c r="R9" s="77" t="e">
        <f t="shared" si="4"/>
        <v>#REF!</v>
      </c>
      <c r="T9" s="80"/>
      <c r="U9" s="80"/>
      <c r="V9" s="80"/>
      <c r="W9" s="80"/>
    </row>
    <row r="10" spans="1:23" ht="22.5" customHeight="1" thickBot="1">
      <c r="A10" s="81">
        <v>5</v>
      </c>
      <c r="B10" s="90" t="e">
        <f>#REF!</f>
        <v>#REF!</v>
      </c>
      <c r="C10" s="86"/>
      <c r="D10" s="84" t="str">
        <f>VLOOKUP(C10,Test!$U$5:$V$105,2)</f>
        <v>سفر</v>
      </c>
      <c r="E10" s="100"/>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9" t="e">
        <f>#REF!</f>
        <v>#REF!</v>
      </c>
      <c r="O10" s="120"/>
      <c r="P10" s="121"/>
      <c r="Q10" s="85" t="e">
        <f t="shared" si="3"/>
        <v>#REF!</v>
      </c>
      <c r="R10" s="77" t="e">
        <f t="shared" si="4"/>
        <v>#REF!</v>
      </c>
      <c r="T10" s="80"/>
      <c r="U10" s="80"/>
      <c r="V10" s="80"/>
      <c r="W10" s="80"/>
    </row>
    <row r="11" spans="1:23" ht="22.5" customHeight="1" thickBot="1">
      <c r="A11" s="81">
        <v>6</v>
      </c>
      <c r="B11" s="90" t="e">
        <f>#REF!</f>
        <v>#REF!</v>
      </c>
      <c r="C11" s="86"/>
      <c r="D11" s="84" t="str">
        <f>VLOOKUP(C11,Test!$U$5:$V$105,2)</f>
        <v>سفر</v>
      </c>
      <c r="E11" s="100"/>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9" t="e">
        <f>#REF!</f>
        <v>#REF!</v>
      </c>
      <c r="O11" s="120"/>
      <c r="P11" s="121"/>
      <c r="Q11" s="85" t="e">
        <f t="shared" si="3"/>
        <v>#REF!</v>
      </c>
      <c r="R11" s="77" t="e">
        <f t="shared" si="4"/>
        <v>#REF!</v>
      </c>
      <c r="V11" s="80"/>
      <c r="W11" s="80"/>
    </row>
    <row r="12" spans="1:23" ht="22.5" customHeight="1" thickBot="1">
      <c r="A12" s="81">
        <v>7</v>
      </c>
      <c r="B12" s="90" t="e">
        <f>#REF!</f>
        <v>#REF!</v>
      </c>
      <c r="C12" s="86"/>
      <c r="D12" s="84" t="str">
        <f>VLOOKUP(C12,Test!$U$5:$V$105,2)</f>
        <v>سفر</v>
      </c>
      <c r="E12" s="100"/>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9" t="e">
        <f>#REF!</f>
        <v>#REF!</v>
      </c>
      <c r="O12" s="120"/>
      <c r="P12" s="121"/>
      <c r="Q12" s="85" t="e">
        <f t="shared" si="3"/>
        <v>#REF!</v>
      </c>
      <c r="R12" s="77" t="e">
        <f t="shared" si="4"/>
        <v>#REF!</v>
      </c>
      <c r="V12" s="80"/>
      <c r="W12" s="80"/>
    </row>
    <row r="13" spans="1:23" ht="22.5" customHeight="1" thickBot="1">
      <c r="A13" s="81">
        <v>8</v>
      </c>
      <c r="B13" s="90" t="e">
        <f>#REF!</f>
        <v>#REF!</v>
      </c>
      <c r="C13" s="86"/>
      <c r="D13" s="84" t="str">
        <f>VLOOKUP(C13,Test!$U$5:$V$105,2)</f>
        <v>سفر</v>
      </c>
      <c r="E13" s="100"/>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9" t="e">
        <f>#REF!</f>
        <v>#REF!</v>
      </c>
      <c r="O13" s="120"/>
      <c r="P13" s="121"/>
      <c r="Q13" s="85" t="e">
        <f t="shared" si="3"/>
        <v>#REF!</v>
      </c>
      <c r="R13" s="77" t="e">
        <f t="shared" si="4"/>
        <v>#REF!</v>
      </c>
      <c r="V13" s="80"/>
      <c r="W13" s="80"/>
    </row>
    <row r="14" spans="1:23" ht="22.5" customHeight="1" thickBot="1">
      <c r="A14" s="81">
        <v>9</v>
      </c>
      <c r="B14" s="90" t="e">
        <f>#REF!</f>
        <v>#REF!</v>
      </c>
      <c r="C14" s="86"/>
      <c r="D14" s="84" t="str">
        <f>VLOOKUP(C14,Test!$U$5:$V$105,2)</f>
        <v>سفر</v>
      </c>
      <c r="E14" s="100"/>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9" t="e">
        <f>#REF!</f>
        <v>#REF!</v>
      </c>
      <c r="O14" s="120"/>
      <c r="P14" s="121"/>
      <c r="Q14" s="85" t="e">
        <f t="shared" si="3"/>
        <v>#REF!</v>
      </c>
      <c r="R14" s="77" t="e">
        <f t="shared" si="4"/>
        <v>#REF!</v>
      </c>
      <c r="V14" s="80"/>
      <c r="W14" s="80"/>
    </row>
    <row r="15" spans="1:23" ht="22.5" customHeight="1" thickBot="1">
      <c r="A15" s="81">
        <v>10</v>
      </c>
      <c r="B15" s="90" t="e">
        <f>#REF!</f>
        <v>#REF!</v>
      </c>
      <c r="C15" s="86"/>
      <c r="D15" s="84" t="str">
        <f>VLOOKUP(C15,Test!$U$5:$V$105,2)</f>
        <v>سفر</v>
      </c>
      <c r="E15" s="100"/>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9" t="e">
        <f>#REF!</f>
        <v>#REF!</v>
      </c>
      <c r="O15" s="120"/>
      <c r="P15" s="121"/>
      <c r="Q15" s="85" t="e">
        <f t="shared" si="3"/>
        <v>#REF!</v>
      </c>
      <c r="R15" s="77" t="e">
        <f t="shared" si="4"/>
        <v>#REF!</v>
      </c>
      <c r="V15" s="80"/>
      <c r="W15" s="80"/>
    </row>
    <row r="16" spans="1:23" ht="22.5" customHeight="1" thickBot="1">
      <c r="A16" s="81">
        <v>11</v>
      </c>
      <c r="B16" s="90" t="e">
        <f>#REF!</f>
        <v>#REF!</v>
      </c>
      <c r="C16" s="86"/>
      <c r="D16" s="84" t="str">
        <f>VLOOKUP(C16,Test!$U$5:$V$105,2)</f>
        <v>سفر</v>
      </c>
      <c r="E16" s="100"/>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9" t="e">
        <f>#REF!</f>
        <v>#REF!</v>
      </c>
      <c r="O16" s="120"/>
      <c r="P16" s="121"/>
      <c r="Q16" s="85" t="e">
        <f t="shared" si="3"/>
        <v>#REF!</v>
      </c>
      <c r="R16" s="77" t="e">
        <f t="shared" si="4"/>
        <v>#REF!</v>
      </c>
      <c r="V16" s="80"/>
      <c r="W16" s="80"/>
    </row>
    <row r="17" spans="1:23" ht="22.5" customHeight="1" thickBot="1">
      <c r="A17" s="81">
        <v>12</v>
      </c>
      <c r="B17" s="90" t="e">
        <f>#REF!</f>
        <v>#REF!</v>
      </c>
      <c r="C17" s="86"/>
      <c r="D17" s="84" t="str">
        <f>VLOOKUP(C17,Test!$U$5:$V$105,2)</f>
        <v>سفر</v>
      </c>
      <c r="E17" s="100"/>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9" t="e">
        <f>#REF!</f>
        <v>#REF!</v>
      </c>
      <c r="O17" s="120"/>
      <c r="P17" s="121"/>
      <c r="Q17" s="85" t="e">
        <f t="shared" si="3"/>
        <v>#REF!</v>
      </c>
      <c r="R17" s="77" t="e">
        <f t="shared" si="4"/>
        <v>#REF!</v>
      </c>
      <c r="V17" s="80"/>
      <c r="W17" s="80"/>
    </row>
    <row r="18" spans="1:23" ht="22.5" customHeight="1" thickBot="1">
      <c r="A18" s="81">
        <v>13</v>
      </c>
      <c r="B18" s="90" t="e">
        <f>#REF!</f>
        <v>#REF!</v>
      </c>
      <c r="C18" s="86"/>
      <c r="D18" s="84" t="str">
        <f>VLOOKUP(C18,Test!$U$5:$V$105,2)</f>
        <v>سفر</v>
      </c>
      <c r="E18" s="100"/>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9" t="e">
        <f>#REF!</f>
        <v>#REF!</v>
      </c>
      <c r="O18" s="120"/>
      <c r="P18" s="121"/>
      <c r="Q18" s="85" t="e">
        <f t="shared" si="3"/>
        <v>#REF!</v>
      </c>
      <c r="R18" s="77" t="e">
        <f t="shared" si="4"/>
        <v>#REF!</v>
      </c>
      <c r="V18" s="80"/>
      <c r="W18" s="80"/>
    </row>
    <row r="19" spans="1:23" ht="22.5" customHeight="1" thickBot="1">
      <c r="A19" s="81">
        <v>14</v>
      </c>
      <c r="B19" s="90" t="e">
        <f>#REF!</f>
        <v>#REF!</v>
      </c>
      <c r="C19" s="86"/>
      <c r="D19" s="84" t="str">
        <f>VLOOKUP(C19,Test!$U$5:$V$105,2)</f>
        <v>سفر</v>
      </c>
      <c r="E19" s="100"/>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9" t="e">
        <f>#REF!</f>
        <v>#REF!</v>
      </c>
      <c r="O19" s="120"/>
      <c r="P19" s="121"/>
      <c r="Q19" s="85" t="e">
        <f t="shared" si="3"/>
        <v>#REF!</v>
      </c>
      <c r="R19" s="77" t="e">
        <f t="shared" si="4"/>
        <v>#REF!</v>
      </c>
      <c r="V19" s="80"/>
      <c r="W19" s="80"/>
    </row>
    <row r="20" spans="1:23" ht="22.5" customHeight="1" thickBot="1">
      <c r="A20" s="81">
        <v>15</v>
      </c>
      <c r="B20" s="90" t="e">
        <f>#REF!</f>
        <v>#REF!</v>
      </c>
      <c r="C20" s="86"/>
      <c r="D20" s="84" t="str">
        <f>VLOOKUP(C20,Test!$U$5:$V$105,2)</f>
        <v>سفر</v>
      </c>
      <c r="E20" s="100"/>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9" t="e">
        <f>#REF!</f>
        <v>#REF!</v>
      </c>
      <c r="O20" s="120"/>
      <c r="P20" s="121"/>
      <c r="Q20" s="85" t="e">
        <f t="shared" si="3"/>
        <v>#REF!</v>
      </c>
      <c r="R20" s="77" t="e">
        <f t="shared" si="4"/>
        <v>#REF!</v>
      </c>
      <c r="V20" s="80"/>
      <c r="W20" s="80"/>
    </row>
    <row r="21" spans="1:23" ht="22.5" customHeight="1" thickBot="1">
      <c r="A21" s="81">
        <v>16</v>
      </c>
      <c r="B21" s="90" t="e">
        <f>#REF!</f>
        <v>#REF!</v>
      </c>
      <c r="C21" s="86"/>
      <c r="D21" s="84" t="str">
        <f>VLOOKUP(C21,Test!$U$5:$V$105,2)</f>
        <v>سفر</v>
      </c>
      <c r="E21" s="100"/>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9" t="e">
        <f>#REF!</f>
        <v>#REF!</v>
      </c>
      <c r="O21" s="120"/>
      <c r="P21" s="121"/>
      <c r="Q21" s="85" t="e">
        <f t="shared" si="3"/>
        <v>#REF!</v>
      </c>
      <c r="R21" s="77" t="e">
        <f t="shared" si="4"/>
        <v>#REF!</v>
      </c>
      <c r="V21" s="80"/>
      <c r="W21" s="80"/>
    </row>
    <row r="22" spans="1:23" ht="22.5" customHeight="1" thickBot="1">
      <c r="A22" s="81">
        <v>17</v>
      </c>
      <c r="B22" s="90" t="e">
        <f>#REF!</f>
        <v>#REF!</v>
      </c>
      <c r="C22" s="86"/>
      <c r="D22" s="84" t="str">
        <f>VLOOKUP(C22,Test!$U$5:$V$105,2)</f>
        <v>سفر</v>
      </c>
      <c r="E22" s="100"/>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9" t="e">
        <f>#REF!</f>
        <v>#REF!</v>
      </c>
      <c r="O22" s="120"/>
      <c r="P22" s="121"/>
      <c r="Q22" s="85" t="e">
        <f t="shared" si="3"/>
        <v>#REF!</v>
      </c>
      <c r="R22" s="77" t="e">
        <f t="shared" si="4"/>
        <v>#REF!</v>
      </c>
      <c r="V22" s="80"/>
      <c r="W22" s="80"/>
    </row>
    <row r="23" spans="1:23" ht="22.5" customHeight="1" thickBot="1">
      <c r="A23" s="81">
        <v>18</v>
      </c>
      <c r="B23" s="90" t="e">
        <f>#REF!</f>
        <v>#REF!</v>
      </c>
      <c r="C23" s="86"/>
      <c r="D23" s="84" t="str">
        <f>VLOOKUP(C23,Test!$U$5:$V$105,2)</f>
        <v>سفر</v>
      </c>
      <c r="E23" s="100"/>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9" t="e">
        <f>#REF!</f>
        <v>#REF!</v>
      </c>
      <c r="O23" s="120"/>
      <c r="P23" s="121"/>
      <c r="Q23" s="85" t="e">
        <f t="shared" si="3"/>
        <v>#REF!</v>
      </c>
      <c r="R23" s="77" t="e">
        <f t="shared" si="4"/>
        <v>#REF!</v>
      </c>
      <c r="T23" s="80"/>
      <c r="U23" s="80"/>
      <c r="V23" s="80"/>
      <c r="W23" s="80"/>
    </row>
    <row r="24" spans="1:23" ht="22.5" customHeight="1" thickBot="1">
      <c r="A24" s="81">
        <v>19</v>
      </c>
      <c r="B24" s="90" t="e">
        <f>#REF!</f>
        <v>#REF!</v>
      </c>
      <c r="C24" s="86"/>
      <c r="D24" s="84" t="str">
        <f>VLOOKUP(C24,Test!$U$5:$V$105,2)</f>
        <v>سفر</v>
      </c>
      <c r="E24" s="100"/>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9" t="e">
        <f>#REF!</f>
        <v>#REF!</v>
      </c>
      <c r="O24" s="120"/>
      <c r="P24" s="121"/>
      <c r="Q24" s="85" t="e">
        <f t="shared" si="3"/>
        <v>#REF!</v>
      </c>
      <c r="R24" s="77" t="e">
        <f t="shared" si="4"/>
        <v>#REF!</v>
      </c>
      <c r="T24" s="80"/>
      <c r="U24" s="80"/>
      <c r="V24" s="80"/>
      <c r="W24" s="80"/>
    </row>
    <row r="25" spans="1:23" ht="22.5" customHeight="1" thickBot="1">
      <c r="A25" s="81">
        <v>20</v>
      </c>
      <c r="B25" s="90" t="e">
        <f>#REF!</f>
        <v>#REF!</v>
      </c>
      <c r="C25" s="86"/>
      <c r="D25" s="84" t="str">
        <f>VLOOKUP(C25,Test!$U$5:$V$105,2)</f>
        <v>سفر</v>
      </c>
      <c r="E25" s="100"/>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9" t="e">
        <f>#REF!</f>
        <v>#REF!</v>
      </c>
      <c r="O25" s="120"/>
      <c r="P25" s="121"/>
      <c r="Q25" s="85" t="e">
        <f t="shared" si="3"/>
        <v>#REF!</v>
      </c>
      <c r="R25" s="77" t="e">
        <f t="shared" si="4"/>
        <v>#REF!</v>
      </c>
      <c r="T25" s="80"/>
      <c r="U25" s="80"/>
      <c r="V25" s="80"/>
      <c r="W25" s="80"/>
    </row>
    <row r="26" spans="1:23" ht="22.5" customHeight="1" thickBot="1">
      <c r="A26" s="81">
        <v>21</v>
      </c>
      <c r="B26" s="90" t="e">
        <f>#REF!</f>
        <v>#REF!</v>
      </c>
      <c r="C26" s="86"/>
      <c r="D26" s="84" t="str">
        <f>VLOOKUP(C26,Test!$U$5:$V$105,2)</f>
        <v>سفر</v>
      </c>
      <c r="E26" s="100"/>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9" t="e">
        <f>#REF!</f>
        <v>#REF!</v>
      </c>
      <c r="O26" s="120"/>
      <c r="P26" s="121"/>
      <c r="Q26" s="85" t="e">
        <f t="shared" si="3"/>
        <v>#REF!</v>
      </c>
      <c r="R26" s="77" t="e">
        <f t="shared" si="4"/>
        <v>#REF!</v>
      </c>
      <c r="T26" s="80"/>
      <c r="U26" s="80"/>
      <c r="V26" s="80"/>
      <c r="W26" s="80"/>
    </row>
    <row r="27" spans="1:23" ht="22.5" customHeight="1" thickBot="1">
      <c r="A27" s="81">
        <v>22</v>
      </c>
      <c r="B27" s="90" t="e">
        <f>#REF!</f>
        <v>#REF!</v>
      </c>
      <c r="C27" s="86"/>
      <c r="D27" s="84" t="str">
        <f>VLOOKUP(C27,Test!$U$5:$V$105,2)</f>
        <v>سفر</v>
      </c>
      <c r="E27" s="100"/>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9" t="e">
        <f>#REF!</f>
        <v>#REF!</v>
      </c>
      <c r="O27" s="120"/>
      <c r="P27" s="121"/>
      <c r="Q27" s="85" t="e">
        <f t="shared" si="3"/>
        <v>#REF!</v>
      </c>
      <c r="R27" s="77" t="e">
        <f t="shared" si="4"/>
        <v>#REF!</v>
      </c>
      <c r="V27" s="80"/>
      <c r="W27" s="80"/>
    </row>
    <row r="28" spans="1:23" ht="22.5" customHeight="1" thickBot="1">
      <c r="A28" s="81">
        <v>23</v>
      </c>
      <c r="B28" s="90" t="e">
        <f>#REF!</f>
        <v>#REF!</v>
      </c>
      <c r="C28" s="86"/>
      <c r="D28" s="84" t="str">
        <f>VLOOKUP(C28,Test!$U$5:$V$105,2)</f>
        <v>سفر</v>
      </c>
      <c r="E28" s="100"/>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9" t="e">
        <f>#REF!</f>
        <v>#REF!</v>
      </c>
      <c r="O28" s="120"/>
      <c r="P28" s="121"/>
      <c r="Q28" s="85" t="e">
        <f t="shared" si="3"/>
        <v>#REF!</v>
      </c>
      <c r="R28" s="77" t="e">
        <f t="shared" si="4"/>
        <v>#REF!</v>
      </c>
      <c r="V28" s="80"/>
      <c r="W28" s="80"/>
    </row>
    <row r="29" spans="1:23" ht="22.5" customHeight="1" thickBot="1">
      <c r="A29" s="81">
        <v>24</v>
      </c>
      <c r="B29" s="90" t="e">
        <f>#REF!</f>
        <v>#REF!</v>
      </c>
      <c r="C29" s="86"/>
      <c r="D29" s="84" t="str">
        <f>VLOOKUP(C29,Test!$U$5:$V$105,2)</f>
        <v>سفر</v>
      </c>
      <c r="E29" s="100"/>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9" t="e">
        <f>#REF!</f>
        <v>#REF!</v>
      </c>
      <c r="O29" s="120"/>
      <c r="P29" s="121"/>
      <c r="Q29" s="85" t="e">
        <f t="shared" si="3"/>
        <v>#REF!</v>
      </c>
      <c r="R29" s="77" t="e">
        <f t="shared" si="4"/>
        <v>#REF!</v>
      </c>
      <c r="V29" s="80"/>
      <c r="W29" s="80"/>
    </row>
    <row r="30" spans="1:23" ht="22.5" customHeight="1" thickBot="1">
      <c r="A30" s="81">
        <v>25</v>
      </c>
      <c r="B30" s="90" t="e">
        <f>#REF!</f>
        <v>#REF!</v>
      </c>
      <c r="C30" s="86"/>
      <c r="D30" s="84" t="str">
        <f>VLOOKUP(C30,Test!$U$5:$V$105,2)</f>
        <v>سفر</v>
      </c>
      <c r="E30" s="100"/>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9" t="e">
        <f>#REF!</f>
        <v>#REF!</v>
      </c>
      <c r="O30" s="120"/>
      <c r="P30" s="121"/>
      <c r="Q30" s="85" t="e">
        <f t="shared" si="3"/>
        <v>#REF!</v>
      </c>
      <c r="R30" s="77" t="e">
        <f t="shared" si="4"/>
        <v>#REF!</v>
      </c>
      <c r="V30" s="80"/>
      <c r="W30" s="80"/>
    </row>
    <row r="31" spans="1:23" ht="22.5" customHeight="1" thickBot="1">
      <c r="A31" s="81">
        <v>26</v>
      </c>
      <c r="B31" s="90" t="e">
        <f>#REF!</f>
        <v>#REF!</v>
      </c>
      <c r="C31" s="86"/>
      <c r="D31" s="84" t="str">
        <f>VLOOKUP(C31,Test!$U$5:$V$105,2)</f>
        <v>سفر</v>
      </c>
      <c r="E31" s="100"/>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9" t="e">
        <f>#REF!</f>
        <v>#REF!</v>
      </c>
      <c r="O31" s="120"/>
      <c r="P31" s="121"/>
      <c r="Q31" s="85" t="e">
        <f t="shared" si="3"/>
        <v>#REF!</v>
      </c>
      <c r="R31" s="77" t="e">
        <f t="shared" si="4"/>
        <v>#REF!</v>
      </c>
      <c r="V31" s="80"/>
      <c r="W31" s="80"/>
    </row>
    <row r="32" spans="1:23" ht="22.5" customHeight="1" thickBot="1">
      <c r="A32" s="81">
        <v>27</v>
      </c>
      <c r="B32" s="90" t="e">
        <f>#REF!</f>
        <v>#REF!</v>
      </c>
      <c r="C32" s="86"/>
      <c r="D32" s="84" t="str">
        <f>VLOOKUP(C32,Test!$U$5:$V$105,2)</f>
        <v>سفر</v>
      </c>
      <c r="E32" s="100"/>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9" t="e">
        <f>#REF!</f>
        <v>#REF!</v>
      </c>
      <c r="O32" s="120"/>
      <c r="P32" s="121"/>
      <c r="Q32" s="85" t="e">
        <f t="shared" si="3"/>
        <v>#REF!</v>
      </c>
      <c r="R32" s="77" t="e">
        <f t="shared" si="4"/>
        <v>#REF!</v>
      </c>
      <c r="V32" s="80"/>
      <c r="W32" s="80"/>
    </row>
    <row r="33" spans="1:23" ht="22.5" customHeight="1" thickBot="1">
      <c r="A33" s="81">
        <v>28</v>
      </c>
      <c r="B33" s="90" t="e">
        <f>#REF!</f>
        <v>#REF!</v>
      </c>
      <c r="C33" s="86"/>
      <c r="D33" s="84" t="str">
        <f>VLOOKUP(C33,Test!$U$5:$V$105,2)</f>
        <v>سفر</v>
      </c>
      <c r="E33" s="100"/>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9" t="e">
        <f>#REF!</f>
        <v>#REF!</v>
      </c>
      <c r="O33" s="120"/>
      <c r="P33" s="121"/>
      <c r="Q33" s="85" t="e">
        <f t="shared" si="3"/>
        <v>#REF!</v>
      </c>
      <c r="R33" s="77" t="e">
        <f t="shared" si="4"/>
        <v>#REF!</v>
      </c>
      <c r="V33" s="80"/>
      <c r="W33" s="80"/>
    </row>
    <row r="34" spans="1:23" ht="22.5" customHeight="1" thickBot="1">
      <c r="A34" s="81">
        <v>29</v>
      </c>
      <c r="B34" s="90" t="e">
        <f>#REF!</f>
        <v>#REF!</v>
      </c>
      <c r="C34" s="86"/>
      <c r="D34" s="84" t="str">
        <f>VLOOKUP(C34,Test!$U$5:$V$105,2)</f>
        <v>سفر</v>
      </c>
      <c r="E34" s="100"/>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9" t="e">
        <f>#REF!</f>
        <v>#REF!</v>
      </c>
      <c r="O34" s="120"/>
      <c r="P34" s="121"/>
      <c r="Q34" s="85" t="e">
        <f t="shared" si="3"/>
        <v>#REF!</v>
      </c>
      <c r="R34" s="77" t="e">
        <f t="shared" si="4"/>
        <v>#REF!</v>
      </c>
      <c r="V34" s="80"/>
      <c r="W34" s="80"/>
    </row>
    <row r="35" spans="1:23" ht="22.5" customHeight="1" thickBot="1">
      <c r="A35" s="81">
        <v>30</v>
      </c>
      <c r="B35" s="90" t="e">
        <f>#REF!</f>
        <v>#REF!</v>
      </c>
      <c r="C35" s="86"/>
      <c r="D35" s="84" t="str">
        <f>VLOOKUP(C35,Test!$U$5:$V$105,2)</f>
        <v>سفر</v>
      </c>
      <c r="E35" s="100"/>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9" t="e">
        <f>#REF!</f>
        <v>#REF!</v>
      </c>
      <c r="O35" s="120"/>
      <c r="P35" s="121"/>
      <c r="Q35" s="85" t="e">
        <f t="shared" si="3"/>
        <v>#REF!</v>
      </c>
      <c r="R35" s="77" t="e">
        <f t="shared" si="4"/>
        <v>#REF!</v>
      </c>
      <c r="V35" s="80"/>
      <c r="W35" s="80"/>
    </row>
    <row r="36" spans="1:23" ht="22.5" customHeight="1" thickBot="1">
      <c r="A36" s="81">
        <v>31</v>
      </c>
      <c r="B36" s="90" t="e">
        <f>#REF!</f>
        <v>#REF!</v>
      </c>
      <c r="C36" s="86"/>
      <c r="D36" s="84" t="str">
        <f>VLOOKUP(C36,Test!$U$5:$V$105,2)</f>
        <v>سفر</v>
      </c>
      <c r="E36" s="100"/>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9" t="e">
        <f>#REF!</f>
        <v>#REF!</v>
      </c>
      <c r="O36" s="120"/>
      <c r="P36" s="121"/>
      <c r="Q36" s="85" t="e">
        <f t="shared" si="3"/>
        <v>#REF!</v>
      </c>
      <c r="R36" s="77" t="e">
        <f t="shared" si="4"/>
        <v>#REF!</v>
      </c>
      <c r="V36" s="80"/>
      <c r="W36" s="80"/>
    </row>
    <row r="37" spans="1:23" ht="22.5" customHeight="1" thickBot="1">
      <c r="A37" s="81">
        <v>32</v>
      </c>
      <c r="B37" s="90" t="e">
        <f>#REF!</f>
        <v>#REF!</v>
      </c>
      <c r="C37" s="86"/>
      <c r="D37" s="84" t="str">
        <f>VLOOKUP(C37,Test!$U$5:$V$105,2)</f>
        <v>سفر</v>
      </c>
      <c r="E37" s="100"/>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9" t="e">
        <f>#REF!</f>
        <v>#REF!</v>
      </c>
      <c r="O37" s="120"/>
      <c r="P37" s="121"/>
      <c r="Q37" s="85" t="e">
        <f t="shared" si="3"/>
        <v>#REF!</v>
      </c>
      <c r="R37" s="77" t="e">
        <f t="shared" si="4"/>
        <v>#REF!</v>
      </c>
      <c r="V37" s="80"/>
      <c r="W37" s="80"/>
    </row>
    <row r="38" spans="1:23" ht="22.5" customHeight="1" thickBot="1">
      <c r="A38" s="81">
        <v>33</v>
      </c>
      <c r="B38" s="90" t="e">
        <f>#REF!</f>
        <v>#REF!</v>
      </c>
      <c r="C38" s="86"/>
      <c r="D38" s="84" t="str">
        <f>VLOOKUP(C38,Test!$U$5:$V$105,2)</f>
        <v>سفر</v>
      </c>
      <c r="E38" s="100"/>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9" t="e">
        <f>#REF!</f>
        <v>#REF!</v>
      </c>
      <c r="O38" s="120"/>
      <c r="P38" s="121"/>
      <c r="Q38" s="85" t="e">
        <f t="shared" si="3"/>
        <v>#REF!</v>
      </c>
      <c r="R38" s="77" t="e">
        <f t="shared" si="4"/>
        <v>#REF!</v>
      </c>
      <c r="V38" s="80"/>
      <c r="W38" s="80"/>
    </row>
    <row r="39" spans="1:23" ht="22.5" customHeight="1" thickBot="1">
      <c r="A39" s="81">
        <v>34</v>
      </c>
      <c r="B39" s="90" t="e">
        <f>#REF!</f>
        <v>#REF!</v>
      </c>
      <c r="C39" s="82"/>
      <c r="D39" s="83" t="str">
        <f>VLOOKUP(C39,Test!$U$5:$V$105,2)</f>
        <v>سفر</v>
      </c>
      <c r="E39" s="99"/>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9" t="e">
        <f>#REF!</f>
        <v>#REF!</v>
      </c>
      <c r="O39" s="120"/>
      <c r="P39" s="121"/>
      <c r="Q39" s="85" t="e">
        <f t="shared" si="3"/>
        <v>#REF!</v>
      </c>
      <c r="R39" s="77" t="e">
        <f t="shared" si="4"/>
        <v>#REF!</v>
      </c>
      <c r="T39" s="80"/>
      <c r="U39" s="80"/>
      <c r="V39" s="80"/>
      <c r="W39" s="80"/>
    </row>
    <row r="40" spans="1:23" ht="22.5" customHeight="1" thickBot="1">
      <c r="A40" s="81">
        <v>35</v>
      </c>
      <c r="B40" s="90" t="e">
        <f>#REF!</f>
        <v>#REF!</v>
      </c>
      <c r="C40" s="86"/>
      <c r="D40" s="84" t="str">
        <f>VLOOKUP(C40,Test!$U$5:$V$105,2)</f>
        <v>سفر</v>
      </c>
      <c r="E40" s="100"/>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9" t="e">
        <f>#REF!</f>
        <v>#REF!</v>
      </c>
      <c r="O40" s="120"/>
      <c r="P40" s="121"/>
      <c r="Q40" s="85" t="e">
        <f t="shared" si="3"/>
        <v>#REF!</v>
      </c>
      <c r="R40" s="77" t="e">
        <f t="shared" si="4"/>
        <v>#REF!</v>
      </c>
      <c r="T40" s="80"/>
      <c r="U40" s="80"/>
      <c r="V40" s="80"/>
      <c r="W40" s="80"/>
    </row>
    <row r="41" spans="1:23" ht="22.5" customHeight="1" thickBot="1">
      <c r="A41" s="81">
        <v>36</v>
      </c>
      <c r="B41" s="90" t="e">
        <f>#REF!</f>
        <v>#REF!</v>
      </c>
      <c r="C41" s="86"/>
      <c r="D41" s="84" t="str">
        <f>VLOOKUP(C41,Test!$U$5:$V$105,2)</f>
        <v>سفر</v>
      </c>
      <c r="E41" s="100"/>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9" t="e">
        <f>#REF!</f>
        <v>#REF!</v>
      </c>
      <c r="O41" s="120"/>
      <c r="P41" s="121"/>
      <c r="Q41" s="85" t="e">
        <f t="shared" si="3"/>
        <v>#REF!</v>
      </c>
      <c r="R41" s="77" t="e">
        <f t="shared" si="4"/>
        <v>#REF!</v>
      </c>
      <c r="T41" s="80"/>
      <c r="U41" s="80"/>
      <c r="V41" s="80"/>
      <c r="W41" s="80"/>
    </row>
    <row r="42" spans="1:23" ht="22.5" customHeight="1" thickBot="1">
      <c r="A42" s="81">
        <v>37</v>
      </c>
      <c r="B42" s="90" t="e">
        <f>#REF!</f>
        <v>#REF!</v>
      </c>
      <c r="C42" s="86"/>
      <c r="D42" s="84" t="str">
        <f>VLOOKUP(C42,Test!$U$5:$V$105,2)</f>
        <v>سفر</v>
      </c>
      <c r="E42" s="100"/>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9" t="e">
        <f>#REF!</f>
        <v>#REF!</v>
      </c>
      <c r="O42" s="120"/>
      <c r="P42" s="121"/>
      <c r="Q42" s="85" t="e">
        <f t="shared" si="3"/>
        <v>#REF!</v>
      </c>
      <c r="R42" s="77" t="e">
        <f t="shared" si="4"/>
        <v>#REF!</v>
      </c>
      <c r="T42" s="80"/>
      <c r="U42" s="80"/>
      <c r="V42" s="80"/>
      <c r="W42" s="80"/>
    </row>
    <row r="43" spans="1:23" ht="22.5" customHeight="1" thickBot="1">
      <c r="A43" s="81">
        <v>38</v>
      </c>
      <c r="B43" s="90" t="e">
        <f>#REF!</f>
        <v>#REF!</v>
      </c>
      <c r="C43" s="86"/>
      <c r="D43" s="84" t="str">
        <f>VLOOKUP(C43,Test!$U$5:$V$105,2)</f>
        <v>سفر</v>
      </c>
      <c r="E43" s="100"/>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9" t="e">
        <f>#REF!</f>
        <v>#REF!</v>
      </c>
      <c r="O43" s="120"/>
      <c r="P43" s="121"/>
      <c r="Q43" s="85" t="e">
        <f t="shared" si="3"/>
        <v>#REF!</v>
      </c>
      <c r="R43" s="77" t="e">
        <f t="shared" si="4"/>
        <v>#REF!</v>
      </c>
      <c r="T43" s="80"/>
      <c r="U43" s="80"/>
      <c r="V43" s="80"/>
      <c r="W43" s="80"/>
    </row>
    <row r="44" spans="1:23" ht="22.5" customHeight="1" thickBot="1">
      <c r="A44" s="81">
        <v>39</v>
      </c>
      <c r="B44" s="90" t="e">
        <f>#REF!</f>
        <v>#REF!</v>
      </c>
      <c r="C44" s="86"/>
      <c r="D44" s="84" t="str">
        <f>VLOOKUP(C44,Test!$U$5:$V$105,2)</f>
        <v>سفر</v>
      </c>
      <c r="E44" s="100"/>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9" t="e">
        <f>#REF!</f>
        <v>#REF!</v>
      </c>
      <c r="O44" s="120"/>
      <c r="P44" s="121"/>
      <c r="Q44" s="85" t="e">
        <f t="shared" si="3"/>
        <v>#REF!</v>
      </c>
      <c r="R44" s="77" t="e">
        <f t="shared" si="4"/>
        <v>#REF!</v>
      </c>
      <c r="V44" s="80"/>
      <c r="W44" s="80"/>
    </row>
    <row r="45" spans="1:23" ht="22.5" customHeight="1" thickBot="1">
      <c r="A45" s="81">
        <v>40</v>
      </c>
      <c r="B45" s="90" t="e">
        <f>#REF!</f>
        <v>#REF!</v>
      </c>
      <c r="C45" s="86"/>
      <c r="D45" s="84" t="str">
        <f>VLOOKUP(C45,Test!$U$5:$V$105,2)</f>
        <v>سفر</v>
      </c>
      <c r="E45" s="100"/>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9" t="e">
        <f>#REF!</f>
        <v>#REF!</v>
      </c>
      <c r="O45" s="120"/>
      <c r="P45" s="121"/>
      <c r="Q45" s="85" t="e">
        <f t="shared" si="3"/>
        <v>#REF!</v>
      </c>
      <c r="R45" s="77" t="e">
        <f t="shared" si="4"/>
        <v>#REF!</v>
      </c>
      <c r="V45" s="80"/>
      <c r="W45" s="80"/>
    </row>
    <row r="46" spans="1:23" ht="22.5" customHeight="1" thickBot="1">
      <c r="A46" s="81">
        <v>41</v>
      </c>
      <c r="B46" s="90" t="e">
        <f>#REF!</f>
        <v>#REF!</v>
      </c>
      <c r="C46" s="86"/>
      <c r="D46" s="84" t="str">
        <f>VLOOKUP(C46,Test!$U$5:$V$105,2)</f>
        <v>سفر</v>
      </c>
      <c r="E46" s="100"/>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9" t="e">
        <f>#REF!</f>
        <v>#REF!</v>
      </c>
      <c r="O46" s="120"/>
      <c r="P46" s="121"/>
      <c r="Q46" s="85" t="e">
        <f t="shared" si="3"/>
        <v>#REF!</v>
      </c>
      <c r="R46" s="77" t="e">
        <f t="shared" si="4"/>
        <v>#REF!</v>
      </c>
      <c r="V46" s="80"/>
      <c r="W46" s="80"/>
    </row>
    <row r="47" spans="1:23" ht="22.5" customHeight="1" thickBot="1">
      <c r="A47" s="81">
        <v>42</v>
      </c>
      <c r="B47" s="90" t="e">
        <f>#REF!</f>
        <v>#REF!</v>
      </c>
      <c r="C47" s="86"/>
      <c r="D47" s="84" t="str">
        <f>VLOOKUP(C47,Test!$U$5:$V$105,2)</f>
        <v>سفر</v>
      </c>
      <c r="E47" s="100"/>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9" t="e">
        <f>#REF!</f>
        <v>#REF!</v>
      </c>
      <c r="O47" s="120"/>
      <c r="P47" s="121"/>
      <c r="Q47" s="85" t="e">
        <f t="shared" si="3"/>
        <v>#REF!</v>
      </c>
      <c r="R47" s="77" t="e">
        <f t="shared" si="4"/>
        <v>#REF!</v>
      </c>
      <c r="V47" s="80"/>
      <c r="W47" s="80"/>
    </row>
    <row r="48" spans="1:23" ht="22.5" customHeight="1" thickBot="1">
      <c r="A48" s="81">
        <v>43</v>
      </c>
      <c r="B48" s="90" t="e">
        <f>#REF!</f>
        <v>#REF!</v>
      </c>
      <c r="C48" s="86"/>
      <c r="D48" s="84" t="str">
        <f>VLOOKUP(C48,Test!$U$5:$V$105,2)</f>
        <v>سفر</v>
      </c>
      <c r="E48" s="100"/>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9" t="e">
        <f>#REF!</f>
        <v>#REF!</v>
      </c>
      <c r="O48" s="120"/>
      <c r="P48" s="121"/>
      <c r="Q48" s="85" t="e">
        <f t="shared" si="3"/>
        <v>#REF!</v>
      </c>
      <c r="R48" s="77" t="e">
        <f t="shared" si="4"/>
        <v>#REF!</v>
      </c>
      <c r="V48" s="80"/>
      <c r="W48" s="80"/>
    </row>
    <row r="49" spans="1:23" ht="22.5" customHeight="1" thickBot="1">
      <c r="A49" s="81">
        <v>44</v>
      </c>
      <c r="B49" s="90" t="e">
        <f>#REF!</f>
        <v>#REF!</v>
      </c>
      <c r="C49" s="86"/>
      <c r="D49" s="84" t="str">
        <f>VLOOKUP(C49,Test!$U$5:$V$105,2)</f>
        <v>سفر</v>
      </c>
      <c r="E49" s="100"/>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9" t="e">
        <f>#REF!</f>
        <v>#REF!</v>
      </c>
      <c r="O49" s="120"/>
      <c r="P49" s="121"/>
      <c r="Q49" s="85" t="e">
        <f t="shared" si="3"/>
        <v>#REF!</v>
      </c>
      <c r="R49" s="77" t="e">
        <f t="shared" si="4"/>
        <v>#REF!</v>
      </c>
      <c r="V49" s="80"/>
      <c r="W49" s="80"/>
    </row>
    <row r="50" spans="1:23" ht="22.5" customHeight="1" thickBot="1">
      <c r="A50" s="81">
        <v>45</v>
      </c>
      <c r="B50" s="90" t="e">
        <f>#REF!</f>
        <v>#REF!</v>
      </c>
      <c r="C50" s="86"/>
      <c r="D50" s="84" t="str">
        <f>VLOOKUP(C50,Test!$U$5:$V$105,2)</f>
        <v>سفر</v>
      </c>
      <c r="E50" s="100"/>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9" t="e">
        <f>#REF!</f>
        <v>#REF!</v>
      </c>
      <c r="O50" s="120"/>
      <c r="P50" s="121"/>
      <c r="Q50" s="85" t="e">
        <f t="shared" si="3"/>
        <v>#REF!</v>
      </c>
      <c r="R50" s="77" t="e">
        <f t="shared" si="4"/>
        <v>#REF!</v>
      </c>
      <c r="V50" s="80"/>
      <c r="W50" s="80"/>
    </row>
    <row r="51" spans="1:23" ht="22.5" customHeight="1" thickBot="1">
      <c r="A51" s="81">
        <v>46</v>
      </c>
      <c r="B51" s="90" t="e">
        <f>#REF!</f>
        <v>#REF!</v>
      </c>
      <c r="C51" s="86"/>
      <c r="D51" s="84" t="str">
        <f>VLOOKUP(C51,Test!$U$5:$V$105,2)</f>
        <v>سفر</v>
      </c>
      <c r="E51" s="100"/>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9" t="e">
        <f>#REF!</f>
        <v>#REF!</v>
      </c>
      <c r="O51" s="120"/>
      <c r="P51" s="121"/>
      <c r="Q51" s="85" t="e">
        <f t="shared" si="3"/>
        <v>#REF!</v>
      </c>
      <c r="R51" s="77" t="e">
        <f t="shared" si="4"/>
        <v>#REF!</v>
      </c>
      <c r="V51" s="80"/>
      <c r="W51" s="80"/>
    </row>
    <row r="52" spans="1:23" ht="22.5" customHeight="1" thickBot="1">
      <c r="A52" s="81">
        <v>47</v>
      </c>
      <c r="B52" s="90" t="e">
        <f>#REF!</f>
        <v>#REF!</v>
      </c>
      <c r="C52" s="86"/>
      <c r="D52" s="84" t="str">
        <f>VLOOKUP(C52,Test!$U$5:$V$105,2)</f>
        <v>سفر</v>
      </c>
      <c r="E52" s="100"/>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9" t="e">
        <f>#REF!</f>
        <v>#REF!</v>
      </c>
      <c r="O52" s="120"/>
      <c r="P52" s="121"/>
      <c r="Q52" s="85" t="e">
        <f t="shared" si="3"/>
        <v>#REF!</v>
      </c>
      <c r="R52" s="77" t="e">
        <f t="shared" si="4"/>
        <v>#REF!</v>
      </c>
      <c r="V52" s="80"/>
      <c r="W52" s="80"/>
    </row>
    <row r="53" spans="1:23" ht="22.5" customHeight="1" thickBot="1">
      <c r="A53" s="81">
        <v>48</v>
      </c>
      <c r="B53" s="90" t="e">
        <f>#REF!</f>
        <v>#REF!</v>
      </c>
      <c r="C53" s="86"/>
      <c r="D53" s="84" t="str">
        <f>VLOOKUP(C53,Test!$U$5:$V$105,2)</f>
        <v>سفر</v>
      </c>
      <c r="E53" s="100"/>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9" t="e">
        <f>#REF!</f>
        <v>#REF!</v>
      </c>
      <c r="O53" s="120"/>
      <c r="P53" s="121"/>
      <c r="Q53" s="85" t="e">
        <f t="shared" si="3"/>
        <v>#REF!</v>
      </c>
      <c r="R53" s="77" t="e">
        <f t="shared" si="4"/>
        <v>#REF!</v>
      </c>
      <c r="V53" s="80"/>
      <c r="W53" s="80"/>
    </row>
    <row r="54" spans="1:23" ht="22.5" customHeight="1" thickBot="1">
      <c r="A54" s="81">
        <v>49</v>
      </c>
      <c r="B54" s="90" t="e">
        <f>#REF!</f>
        <v>#REF!</v>
      </c>
      <c r="C54" s="86"/>
      <c r="D54" s="84" t="str">
        <f>VLOOKUP(C54,Test!$U$5:$V$105,2)</f>
        <v>سفر</v>
      </c>
      <c r="E54" s="100"/>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9" t="e">
        <f>#REF!</f>
        <v>#REF!</v>
      </c>
      <c r="O54" s="120"/>
      <c r="P54" s="121"/>
      <c r="Q54" s="85" t="e">
        <f t="shared" si="3"/>
        <v>#REF!</v>
      </c>
      <c r="R54" s="77" t="e">
        <f t="shared" si="4"/>
        <v>#REF!</v>
      </c>
      <c r="V54" s="80"/>
      <c r="W54" s="80"/>
    </row>
    <row r="55" spans="1:23" ht="22.5" customHeight="1" thickBot="1">
      <c r="A55" s="81">
        <v>50</v>
      </c>
      <c r="B55" s="90" t="e">
        <f>#REF!</f>
        <v>#REF!</v>
      </c>
      <c r="C55" s="86"/>
      <c r="D55" s="84" t="str">
        <f>VLOOKUP(C55,Test!$U$5:$V$105,2)</f>
        <v>سفر</v>
      </c>
      <c r="E55" s="100"/>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9" t="e">
        <f>#REF!</f>
        <v>#REF!</v>
      </c>
      <c r="O55" s="120"/>
      <c r="P55" s="121"/>
      <c r="Q55" s="85" t="e">
        <f t="shared" si="3"/>
        <v>#REF!</v>
      </c>
      <c r="R55" s="77" t="e">
        <f t="shared" si="4"/>
        <v>#REF!</v>
      </c>
      <c r="V55" s="80"/>
      <c r="W55" s="80"/>
    </row>
    <row r="56" spans="1:23" ht="22.5" customHeight="1" thickBot="1">
      <c r="A56" s="81">
        <v>51</v>
      </c>
      <c r="B56" s="90" t="e">
        <f>#REF!</f>
        <v>#REF!</v>
      </c>
      <c r="C56" s="82"/>
      <c r="D56" s="83" t="str">
        <f>VLOOKUP(C56,Test!$U$5:$V$105,2)</f>
        <v>سفر</v>
      </c>
      <c r="E56" s="99"/>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9" t="e">
        <f>#REF!</f>
        <v>#REF!</v>
      </c>
      <c r="O56" s="120"/>
      <c r="P56" s="121"/>
      <c r="Q56" s="85" t="e">
        <f t="shared" si="3"/>
        <v>#REF!</v>
      </c>
      <c r="R56" s="77" t="e">
        <f t="shared" si="4"/>
        <v>#REF!</v>
      </c>
      <c r="T56" s="80"/>
      <c r="U56" s="80"/>
      <c r="V56" s="80"/>
      <c r="W56" s="80"/>
    </row>
    <row r="57" spans="1:23" ht="22.5" customHeight="1" thickBot="1">
      <c r="A57" s="81">
        <v>52</v>
      </c>
      <c r="B57" s="90" t="e">
        <f>#REF!</f>
        <v>#REF!</v>
      </c>
      <c r="C57" s="86"/>
      <c r="D57" s="84" t="str">
        <f>VLOOKUP(C57,Test!$U$5:$V$105,2)</f>
        <v>سفر</v>
      </c>
      <c r="E57" s="100"/>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9" t="e">
        <f>#REF!</f>
        <v>#REF!</v>
      </c>
      <c r="O57" s="120"/>
      <c r="P57" s="121"/>
      <c r="Q57" s="85" t="e">
        <f t="shared" si="3"/>
        <v>#REF!</v>
      </c>
      <c r="R57" s="77" t="e">
        <f t="shared" si="4"/>
        <v>#REF!</v>
      </c>
      <c r="T57" s="80"/>
      <c r="U57" s="80"/>
      <c r="V57" s="80"/>
      <c r="W57" s="80"/>
    </row>
    <row r="58" spans="1:23" ht="22.5" customHeight="1" thickBot="1">
      <c r="A58" s="81">
        <v>53</v>
      </c>
      <c r="B58" s="90" t="e">
        <f>#REF!</f>
        <v>#REF!</v>
      </c>
      <c r="C58" s="86"/>
      <c r="D58" s="84" t="str">
        <f>VLOOKUP(C58,Test!$U$5:$V$105,2)</f>
        <v>سفر</v>
      </c>
      <c r="E58" s="100"/>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9" t="e">
        <f>#REF!</f>
        <v>#REF!</v>
      </c>
      <c r="O58" s="120"/>
      <c r="P58" s="121"/>
      <c r="Q58" s="85" t="e">
        <f t="shared" si="3"/>
        <v>#REF!</v>
      </c>
      <c r="R58" s="77" t="e">
        <f t="shared" si="4"/>
        <v>#REF!</v>
      </c>
      <c r="T58" s="80"/>
      <c r="U58" s="80"/>
      <c r="V58" s="80"/>
      <c r="W58" s="80"/>
    </row>
    <row r="59" spans="1:23" ht="22.5" customHeight="1" thickBot="1">
      <c r="A59" s="81">
        <v>54</v>
      </c>
      <c r="B59" s="90" t="e">
        <f>#REF!</f>
        <v>#REF!</v>
      </c>
      <c r="C59" s="86"/>
      <c r="D59" s="84" t="str">
        <f>VLOOKUP(C59,Test!$U$5:$V$105,2)</f>
        <v>سفر</v>
      </c>
      <c r="E59" s="100"/>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9" t="e">
        <f>#REF!</f>
        <v>#REF!</v>
      </c>
      <c r="O59" s="120"/>
      <c r="P59" s="121"/>
      <c r="Q59" s="85" t="e">
        <f t="shared" si="3"/>
        <v>#REF!</v>
      </c>
      <c r="R59" s="77" t="e">
        <f t="shared" si="4"/>
        <v>#REF!</v>
      </c>
      <c r="T59" s="80"/>
      <c r="U59" s="80"/>
      <c r="V59" s="80"/>
      <c r="W59" s="80"/>
    </row>
    <row r="60" spans="1:23" ht="22.5" customHeight="1" thickBot="1">
      <c r="A60" s="81">
        <v>55</v>
      </c>
      <c r="B60" s="90" t="e">
        <f>#REF!</f>
        <v>#REF!</v>
      </c>
      <c r="C60" s="86"/>
      <c r="D60" s="84" t="str">
        <f>VLOOKUP(C60,Test!$U$5:$V$105,2)</f>
        <v>سفر</v>
      </c>
      <c r="E60" s="100"/>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9" t="e">
        <f>#REF!</f>
        <v>#REF!</v>
      </c>
      <c r="O60" s="120"/>
      <c r="P60" s="121"/>
      <c r="Q60" s="85" t="e">
        <f t="shared" si="3"/>
        <v>#REF!</v>
      </c>
      <c r="R60" s="77" t="e">
        <f t="shared" si="4"/>
        <v>#REF!</v>
      </c>
      <c r="T60" s="80"/>
      <c r="U60" s="80"/>
      <c r="V60" s="80"/>
      <c r="W60" s="80"/>
    </row>
    <row r="61" spans="1:23" ht="22.5" customHeight="1" thickBot="1">
      <c r="A61" s="81">
        <v>56</v>
      </c>
      <c r="B61" s="90" t="e">
        <f>#REF!</f>
        <v>#REF!</v>
      </c>
      <c r="C61" s="86"/>
      <c r="D61" s="84" t="str">
        <f>VLOOKUP(C61,Test!$U$5:$V$105,2)</f>
        <v>سفر</v>
      </c>
      <c r="E61" s="100"/>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9" t="e">
        <f>#REF!</f>
        <v>#REF!</v>
      </c>
      <c r="O61" s="120"/>
      <c r="P61" s="121"/>
      <c r="Q61" s="85" t="e">
        <f t="shared" si="3"/>
        <v>#REF!</v>
      </c>
      <c r="R61" s="77" t="e">
        <f t="shared" si="4"/>
        <v>#REF!</v>
      </c>
      <c r="V61" s="80"/>
      <c r="W61" s="80"/>
    </row>
    <row r="62" spans="1:23" ht="22.5" customHeight="1" thickBot="1">
      <c r="A62" s="81">
        <v>57</v>
      </c>
      <c r="B62" s="90" t="e">
        <f>#REF!</f>
        <v>#REF!</v>
      </c>
      <c r="C62" s="86"/>
      <c r="D62" s="84" t="str">
        <f>VLOOKUP(C62,Test!$U$5:$V$105,2)</f>
        <v>سفر</v>
      </c>
      <c r="E62" s="100"/>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9" t="e">
        <f>#REF!</f>
        <v>#REF!</v>
      </c>
      <c r="O62" s="120"/>
      <c r="P62" s="121"/>
      <c r="Q62" s="85" t="e">
        <f t="shared" si="3"/>
        <v>#REF!</v>
      </c>
      <c r="R62" s="77" t="e">
        <f t="shared" si="4"/>
        <v>#REF!</v>
      </c>
      <c r="V62" s="80"/>
      <c r="W62" s="80"/>
    </row>
    <row r="63" spans="1:23" ht="22.5" customHeight="1" thickBot="1">
      <c r="A63" s="81">
        <v>58</v>
      </c>
      <c r="B63" s="90" t="e">
        <f>#REF!</f>
        <v>#REF!</v>
      </c>
      <c r="C63" s="86"/>
      <c r="D63" s="84" t="str">
        <f>VLOOKUP(C63,Test!$U$5:$V$105,2)</f>
        <v>سفر</v>
      </c>
      <c r="E63" s="100"/>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9" t="e">
        <f>#REF!</f>
        <v>#REF!</v>
      </c>
      <c r="O63" s="120"/>
      <c r="P63" s="121"/>
      <c r="Q63" s="85" t="e">
        <f t="shared" si="3"/>
        <v>#REF!</v>
      </c>
      <c r="R63" s="77" t="e">
        <f t="shared" si="4"/>
        <v>#REF!</v>
      </c>
      <c r="V63" s="80"/>
      <c r="W63" s="80"/>
    </row>
    <row r="64" spans="1:23" ht="22.5" customHeight="1" thickBot="1">
      <c r="A64" s="81">
        <v>59</v>
      </c>
      <c r="B64" s="90" t="e">
        <f>#REF!</f>
        <v>#REF!</v>
      </c>
      <c r="C64" s="86"/>
      <c r="D64" s="84" t="str">
        <f>VLOOKUP(C64,Test!$U$5:$V$105,2)</f>
        <v>سفر</v>
      </c>
      <c r="E64" s="100"/>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9" t="e">
        <f>#REF!</f>
        <v>#REF!</v>
      </c>
      <c r="O64" s="120"/>
      <c r="P64" s="121"/>
      <c r="Q64" s="85" t="e">
        <f t="shared" si="3"/>
        <v>#REF!</v>
      </c>
      <c r="R64" s="77" t="e">
        <f t="shared" si="4"/>
        <v>#REF!</v>
      </c>
      <c r="V64" s="80"/>
      <c r="W64" s="80"/>
    </row>
    <row r="65" spans="1:23" ht="22.5" customHeight="1" thickBot="1">
      <c r="A65" s="81">
        <v>60</v>
      </c>
      <c r="B65" s="90" t="e">
        <f>#REF!</f>
        <v>#REF!</v>
      </c>
      <c r="C65" s="86"/>
      <c r="D65" s="84" t="str">
        <f>VLOOKUP(C65,Test!$U$5:$V$105,2)</f>
        <v>سفر</v>
      </c>
      <c r="E65" s="100"/>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9" t="e">
        <f>#REF!</f>
        <v>#REF!</v>
      </c>
      <c r="O65" s="120"/>
      <c r="P65" s="121"/>
      <c r="Q65" s="85" t="e">
        <f t="shared" si="3"/>
        <v>#REF!</v>
      </c>
      <c r="R65" s="77" t="e">
        <f t="shared" si="4"/>
        <v>#REF!</v>
      </c>
      <c r="V65" s="80"/>
      <c r="W65" s="80"/>
    </row>
    <row r="66" spans="1:23" ht="22.5" customHeight="1" thickBot="1">
      <c r="A66" s="81">
        <v>61</v>
      </c>
      <c r="B66" s="90" t="e">
        <f>#REF!</f>
        <v>#REF!</v>
      </c>
      <c r="C66" s="86"/>
      <c r="D66" s="84" t="str">
        <f>VLOOKUP(C66,Test!$U$5:$V$105,2)</f>
        <v>سفر</v>
      </c>
      <c r="E66" s="100"/>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9" t="e">
        <f>#REF!</f>
        <v>#REF!</v>
      </c>
      <c r="O66" s="120"/>
      <c r="P66" s="121"/>
      <c r="Q66" s="85" t="e">
        <f t="shared" si="3"/>
        <v>#REF!</v>
      </c>
      <c r="R66" s="77" t="e">
        <f t="shared" si="4"/>
        <v>#REF!</v>
      </c>
      <c r="V66" s="80"/>
      <c r="W66" s="80"/>
    </row>
    <row r="67" spans="1:23" ht="22.5" customHeight="1" thickBot="1">
      <c r="A67" s="81">
        <v>62</v>
      </c>
      <c r="B67" s="90" t="e">
        <f>#REF!</f>
        <v>#REF!</v>
      </c>
      <c r="C67" s="86"/>
      <c r="D67" s="84" t="str">
        <f>VLOOKUP(C67,Test!$U$5:$V$105,2)</f>
        <v>سفر</v>
      </c>
      <c r="E67" s="100"/>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9" t="e">
        <f>#REF!</f>
        <v>#REF!</v>
      </c>
      <c r="O67" s="120"/>
      <c r="P67" s="121"/>
      <c r="Q67" s="85" t="e">
        <f t="shared" si="3"/>
        <v>#REF!</v>
      </c>
      <c r="R67" s="77" t="e">
        <f t="shared" si="4"/>
        <v>#REF!</v>
      </c>
      <c r="V67" s="80"/>
      <c r="W67" s="80"/>
    </row>
    <row r="68" spans="1:23" ht="22.5" customHeight="1" thickBot="1">
      <c r="A68" s="81">
        <v>63</v>
      </c>
      <c r="B68" s="90" t="e">
        <f>#REF!</f>
        <v>#REF!</v>
      </c>
      <c r="C68" s="86"/>
      <c r="D68" s="84" t="str">
        <f>VLOOKUP(C68,Test!$U$5:$V$105,2)</f>
        <v>سفر</v>
      </c>
      <c r="E68" s="100"/>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9" t="e">
        <f>#REF!</f>
        <v>#REF!</v>
      </c>
      <c r="O68" s="120"/>
      <c r="P68" s="121"/>
      <c r="Q68" s="85" t="e">
        <f t="shared" si="3"/>
        <v>#REF!</v>
      </c>
      <c r="R68" s="77" t="e">
        <f t="shared" si="4"/>
        <v>#REF!</v>
      </c>
      <c r="V68" s="80"/>
      <c r="W68" s="80"/>
    </row>
    <row r="69" spans="1:23" ht="22.5" customHeight="1" thickBot="1">
      <c r="A69" s="81">
        <v>64</v>
      </c>
      <c r="B69" s="90" t="e">
        <f>#REF!</f>
        <v>#REF!</v>
      </c>
      <c r="C69" s="86"/>
      <c r="D69" s="84" t="str">
        <f>VLOOKUP(C69,Test!$U$5:$V$105,2)</f>
        <v>سفر</v>
      </c>
      <c r="E69" s="100"/>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9" t="e">
        <f>#REF!</f>
        <v>#REF!</v>
      </c>
      <c r="O69" s="120"/>
      <c r="P69" s="121"/>
      <c r="Q69" s="85" t="e">
        <f t="shared" si="3"/>
        <v>#REF!</v>
      </c>
      <c r="R69" s="77" t="e">
        <f t="shared" si="4"/>
        <v>#REF!</v>
      </c>
      <c r="V69" s="80"/>
      <c r="W69" s="80"/>
    </row>
    <row r="70" spans="1:23" ht="22.5" customHeight="1" thickBot="1">
      <c r="A70" s="81">
        <v>65</v>
      </c>
      <c r="B70" s="90" t="e">
        <f>#REF!</f>
        <v>#REF!</v>
      </c>
      <c r="C70" s="86"/>
      <c r="D70" s="84" t="str">
        <f>VLOOKUP(C70,Test!$U$5:$V$105,2)</f>
        <v>سفر</v>
      </c>
      <c r="E70" s="100"/>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9" t="e">
        <f>#REF!</f>
        <v>#REF!</v>
      </c>
      <c r="O70" s="120"/>
      <c r="P70" s="121"/>
      <c r="Q70" s="85" t="e">
        <f t="shared" si="3"/>
        <v>#REF!</v>
      </c>
      <c r="R70" s="77" t="e">
        <f t="shared" si="4"/>
        <v>#REF!</v>
      </c>
      <c r="V70" s="80"/>
      <c r="W70" s="80"/>
    </row>
    <row r="71" spans="1:23" ht="22.5" customHeight="1" thickBot="1">
      <c r="A71" s="81">
        <v>66</v>
      </c>
      <c r="B71" s="90" t="e">
        <f>#REF!</f>
        <v>#REF!</v>
      </c>
      <c r="C71" s="86"/>
      <c r="D71" s="84" t="str">
        <f>VLOOKUP(C71,Test!$U$5:$V$105,2)</f>
        <v>سفر</v>
      </c>
      <c r="E71" s="100"/>
      <c r="F71" s="82">
        <f t="shared" ref="F71:F134" si="5">IF(C71=0,E71*100/60,C71+E71)</f>
        <v>0</v>
      </c>
      <c r="G71" s="84" t="str">
        <f>VLOOKUP(F71,Test!$U$5:$V$105,2)</f>
        <v>سفر</v>
      </c>
      <c r="H71" s="84" t="str">
        <f>VLOOKUP(F71,Test!$S$5:$T$10,2)</f>
        <v>كەوتوو</v>
      </c>
      <c r="I71" s="100"/>
      <c r="J71" s="82">
        <f t="shared" ref="J71:J134" si="6">IF(I71=0,0,IF(C71=0,I71*100/60,I71+C71))</f>
        <v>0</v>
      </c>
      <c r="K71" s="82">
        <f t="shared" ref="K71:K134" si="7">IF(F71&gt;=50,0,IF(J71&lt;50,J71,IF(J71&gt;=50,(((J71)-50)/2)+50,I71+C71)))</f>
        <v>0</v>
      </c>
      <c r="L71" s="84" t="str">
        <f>VLOOKUP(K71,Test!$U$5:$V$105,2)</f>
        <v>سفر</v>
      </c>
      <c r="M71" s="84" t="str">
        <f>VLOOKUP(K71,Test!$S$5:$T$10,2)</f>
        <v>كەوتوو</v>
      </c>
      <c r="N71" s="119" t="e">
        <f>#REF!</f>
        <v>#REF!</v>
      </c>
      <c r="O71" s="120"/>
      <c r="P71" s="121"/>
      <c r="Q71" s="85" t="e">
        <f t="shared" ref="Q71:Q235" si="8">IF(B71&lt;&gt;0,1,0)</f>
        <v>#REF!</v>
      </c>
      <c r="R71" s="77" t="e">
        <f t="shared" ref="R71:R235" si="9">IF(B71&lt;&gt;0,IF(H71="كەوتوو",1,0))</f>
        <v>#REF!</v>
      </c>
      <c r="V71" s="80"/>
      <c r="W71" s="80"/>
    </row>
    <row r="72" spans="1:23" ht="22.5" customHeight="1" thickBot="1">
      <c r="A72" s="81">
        <v>67</v>
      </c>
      <c r="B72" s="90" t="e">
        <f>#REF!</f>
        <v>#REF!</v>
      </c>
      <c r="C72" s="86"/>
      <c r="D72" s="84" t="str">
        <f>VLOOKUP(C72,Test!$U$5:$V$105,2)</f>
        <v>سفر</v>
      </c>
      <c r="E72" s="100"/>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9" t="e">
        <f>#REF!</f>
        <v>#REF!</v>
      </c>
      <c r="O72" s="120"/>
      <c r="P72" s="121"/>
      <c r="Q72" s="85" t="e">
        <f t="shared" si="8"/>
        <v>#REF!</v>
      </c>
      <c r="R72" s="77" t="e">
        <f t="shared" si="9"/>
        <v>#REF!</v>
      </c>
      <c r="V72" s="80"/>
      <c r="W72" s="80"/>
    </row>
    <row r="73" spans="1:23" ht="22.5" customHeight="1" thickBot="1">
      <c r="A73" s="81">
        <v>68</v>
      </c>
      <c r="B73" s="90" t="e">
        <f>#REF!</f>
        <v>#REF!</v>
      </c>
      <c r="C73" s="82"/>
      <c r="D73" s="83" t="str">
        <f>VLOOKUP(C73,Test!$U$5:$V$105,2)</f>
        <v>سفر</v>
      </c>
      <c r="E73" s="99"/>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9" t="e">
        <f>#REF!</f>
        <v>#REF!</v>
      </c>
      <c r="O73" s="120"/>
      <c r="P73" s="121"/>
      <c r="Q73" s="85" t="e">
        <f t="shared" si="8"/>
        <v>#REF!</v>
      </c>
      <c r="R73" s="77" t="e">
        <f t="shared" si="9"/>
        <v>#REF!</v>
      </c>
      <c r="T73" s="80"/>
      <c r="U73" s="80"/>
      <c r="V73" s="80"/>
      <c r="W73" s="80"/>
    </row>
    <row r="74" spans="1:23" ht="22.5" customHeight="1" thickBot="1">
      <c r="A74" s="81">
        <v>69</v>
      </c>
      <c r="B74" s="90" t="e">
        <f>#REF!</f>
        <v>#REF!</v>
      </c>
      <c r="C74" s="86"/>
      <c r="D74" s="84" t="str">
        <f>VLOOKUP(C74,Test!$U$5:$V$105,2)</f>
        <v>سفر</v>
      </c>
      <c r="E74" s="100"/>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9" t="e">
        <f>#REF!</f>
        <v>#REF!</v>
      </c>
      <c r="O74" s="120"/>
      <c r="P74" s="121"/>
      <c r="Q74" s="85" t="e">
        <f t="shared" si="8"/>
        <v>#REF!</v>
      </c>
      <c r="R74" s="77" t="e">
        <f t="shared" si="9"/>
        <v>#REF!</v>
      </c>
      <c r="T74" s="80"/>
      <c r="U74" s="80"/>
      <c r="V74" s="80"/>
      <c r="W74" s="80"/>
    </row>
    <row r="75" spans="1:23" ht="22.5" customHeight="1" thickBot="1">
      <c r="A75" s="81">
        <v>70</v>
      </c>
      <c r="B75" s="90" t="e">
        <f>#REF!</f>
        <v>#REF!</v>
      </c>
      <c r="C75" s="86"/>
      <c r="D75" s="84" t="str">
        <f>VLOOKUP(C75,Test!$U$5:$V$105,2)</f>
        <v>سفر</v>
      </c>
      <c r="E75" s="100"/>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9" t="e">
        <f>#REF!</f>
        <v>#REF!</v>
      </c>
      <c r="O75" s="120"/>
      <c r="P75" s="121"/>
      <c r="Q75" s="85" t="e">
        <f t="shared" si="8"/>
        <v>#REF!</v>
      </c>
      <c r="R75" s="77" t="e">
        <f t="shared" si="9"/>
        <v>#REF!</v>
      </c>
      <c r="T75" s="80"/>
      <c r="U75" s="80"/>
      <c r="V75" s="80"/>
      <c r="W75" s="80"/>
    </row>
    <row r="76" spans="1:23" ht="22.5" customHeight="1" thickBot="1">
      <c r="A76" s="81">
        <v>71</v>
      </c>
      <c r="B76" s="90" t="e">
        <f>#REF!</f>
        <v>#REF!</v>
      </c>
      <c r="C76" s="86"/>
      <c r="D76" s="84" t="str">
        <f>VLOOKUP(C76,Test!$U$5:$V$105,2)</f>
        <v>سفر</v>
      </c>
      <c r="E76" s="100"/>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9" t="e">
        <f>#REF!</f>
        <v>#REF!</v>
      </c>
      <c r="O76" s="120"/>
      <c r="P76" s="121"/>
      <c r="Q76" s="85" t="e">
        <f t="shared" si="8"/>
        <v>#REF!</v>
      </c>
      <c r="R76" s="77" t="e">
        <f t="shared" si="9"/>
        <v>#REF!</v>
      </c>
      <c r="T76" s="80"/>
      <c r="U76" s="80"/>
      <c r="V76" s="80"/>
      <c r="W76" s="80"/>
    </row>
    <row r="77" spans="1:23" ht="22.5" customHeight="1" thickBot="1">
      <c r="A77" s="81">
        <v>72</v>
      </c>
      <c r="B77" s="90" t="e">
        <f>#REF!</f>
        <v>#REF!</v>
      </c>
      <c r="C77" s="86"/>
      <c r="D77" s="84" t="str">
        <f>VLOOKUP(C77,Test!$U$5:$V$105,2)</f>
        <v>سفر</v>
      </c>
      <c r="E77" s="100"/>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9" t="e">
        <f>#REF!</f>
        <v>#REF!</v>
      </c>
      <c r="O77" s="120"/>
      <c r="P77" s="121"/>
      <c r="Q77" s="85" t="e">
        <f t="shared" si="8"/>
        <v>#REF!</v>
      </c>
      <c r="R77" s="77" t="e">
        <f t="shared" si="9"/>
        <v>#REF!</v>
      </c>
      <c r="T77" s="80"/>
      <c r="U77" s="80"/>
      <c r="V77" s="80"/>
      <c r="W77" s="80"/>
    </row>
    <row r="78" spans="1:23" ht="22.5" customHeight="1" thickBot="1">
      <c r="A78" s="81">
        <v>73</v>
      </c>
      <c r="B78" s="90" t="e">
        <f>#REF!</f>
        <v>#REF!</v>
      </c>
      <c r="C78" s="86"/>
      <c r="D78" s="84" t="str">
        <f>VLOOKUP(C78,Test!$U$5:$V$105,2)</f>
        <v>سفر</v>
      </c>
      <c r="E78" s="100"/>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9" t="e">
        <f>#REF!</f>
        <v>#REF!</v>
      </c>
      <c r="O78" s="120"/>
      <c r="P78" s="121"/>
      <c r="Q78" s="85" t="e">
        <f t="shared" si="8"/>
        <v>#REF!</v>
      </c>
      <c r="R78" s="77" t="e">
        <f t="shared" si="9"/>
        <v>#REF!</v>
      </c>
      <c r="V78" s="80"/>
      <c r="W78" s="80"/>
    </row>
    <row r="79" spans="1:23" ht="22.5" customHeight="1" thickBot="1">
      <c r="A79" s="81">
        <v>74</v>
      </c>
      <c r="B79" s="90" t="e">
        <f>#REF!</f>
        <v>#REF!</v>
      </c>
      <c r="C79" s="86"/>
      <c r="D79" s="84" t="str">
        <f>VLOOKUP(C79,Test!$U$5:$V$105,2)</f>
        <v>سفر</v>
      </c>
      <c r="E79" s="100"/>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9" t="e">
        <f>#REF!</f>
        <v>#REF!</v>
      </c>
      <c r="O79" s="120"/>
      <c r="P79" s="121"/>
      <c r="Q79" s="85" t="e">
        <f t="shared" si="8"/>
        <v>#REF!</v>
      </c>
      <c r="R79" s="77" t="e">
        <f t="shared" si="9"/>
        <v>#REF!</v>
      </c>
      <c r="V79" s="80"/>
      <c r="W79" s="80"/>
    </row>
    <row r="80" spans="1:23" ht="22.5" customHeight="1" thickBot="1">
      <c r="A80" s="81">
        <v>75</v>
      </c>
      <c r="B80" s="90" t="e">
        <f>#REF!</f>
        <v>#REF!</v>
      </c>
      <c r="C80" s="86"/>
      <c r="D80" s="84" t="str">
        <f>VLOOKUP(C80,Test!$U$5:$V$105,2)</f>
        <v>سفر</v>
      </c>
      <c r="E80" s="100"/>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9" t="e">
        <f>#REF!</f>
        <v>#REF!</v>
      </c>
      <c r="O80" s="120"/>
      <c r="P80" s="121"/>
      <c r="Q80" s="85" t="e">
        <f t="shared" si="8"/>
        <v>#REF!</v>
      </c>
      <c r="R80" s="77" t="e">
        <f t="shared" si="9"/>
        <v>#REF!</v>
      </c>
      <c r="V80" s="80"/>
      <c r="W80" s="80"/>
    </row>
    <row r="81" spans="1:23" ht="22.5" customHeight="1" thickBot="1">
      <c r="A81" s="81">
        <v>76</v>
      </c>
      <c r="B81" s="90" t="e">
        <f>#REF!</f>
        <v>#REF!</v>
      </c>
      <c r="C81" s="86"/>
      <c r="D81" s="84" t="str">
        <f>VLOOKUP(C81,Test!$U$5:$V$105,2)</f>
        <v>سفر</v>
      </c>
      <c r="E81" s="100"/>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9" t="e">
        <f>#REF!</f>
        <v>#REF!</v>
      </c>
      <c r="O81" s="120"/>
      <c r="P81" s="121"/>
      <c r="Q81" s="85" t="e">
        <f t="shared" si="8"/>
        <v>#REF!</v>
      </c>
      <c r="R81" s="77" t="e">
        <f t="shared" si="9"/>
        <v>#REF!</v>
      </c>
      <c r="V81" s="80"/>
      <c r="W81" s="80"/>
    </row>
    <row r="82" spans="1:23" ht="22.5" customHeight="1" thickBot="1">
      <c r="A82" s="81">
        <v>77</v>
      </c>
      <c r="B82" s="90" t="e">
        <f>#REF!</f>
        <v>#REF!</v>
      </c>
      <c r="C82" s="86"/>
      <c r="D82" s="84" t="str">
        <f>VLOOKUP(C82,Test!$U$5:$V$105,2)</f>
        <v>سفر</v>
      </c>
      <c r="E82" s="100"/>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9" t="e">
        <f>#REF!</f>
        <v>#REF!</v>
      </c>
      <c r="O82" s="120"/>
      <c r="P82" s="121"/>
      <c r="Q82" s="85" t="e">
        <f t="shared" si="8"/>
        <v>#REF!</v>
      </c>
      <c r="R82" s="77" t="e">
        <f t="shared" si="9"/>
        <v>#REF!</v>
      </c>
      <c r="V82" s="80"/>
      <c r="W82" s="80"/>
    </row>
    <row r="83" spans="1:23" ht="22.5" customHeight="1" thickBot="1">
      <c r="A83" s="81">
        <v>78</v>
      </c>
      <c r="B83" s="90" t="e">
        <f>#REF!</f>
        <v>#REF!</v>
      </c>
      <c r="C83" s="86"/>
      <c r="D83" s="84" t="str">
        <f>VLOOKUP(C83,Test!$U$5:$V$105,2)</f>
        <v>سفر</v>
      </c>
      <c r="E83" s="100"/>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9" t="e">
        <f>#REF!</f>
        <v>#REF!</v>
      </c>
      <c r="O83" s="120"/>
      <c r="P83" s="121"/>
      <c r="Q83" s="85" t="e">
        <f t="shared" si="8"/>
        <v>#REF!</v>
      </c>
      <c r="R83" s="77" t="e">
        <f t="shared" si="9"/>
        <v>#REF!</v>
      </c>
      <c r="V83" s="80"/>
      <c r="W83" s="80"/>
    </row>
    <row r="84" spans="1:23" ht="22.5" customHeight="1" thickBot="1">
      <c r="A84" s="81">
        <v>79</v>
      </c>
      <c r="B84" s="90" t="e">
        <f>#REF!</f>
        <v>#REF!</v>
      </c>
      <c r="C84" s="86"/>
      <c r="D84" s="84" t="str">
        <f>VLOOKUP(C84,Test!$U$5:$V$105,2)</f>
        <v>سفر</v>
      </c>
      <c r="E84" s="100"/>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9" t="e">
        <f>#REF!</f>
        <v>#REF!</v>
      </c>
      <c r="O84" s="120"/>
      <c r="P84" s="121"/>
      <c r="Q84" s="85" t="e">
        <f t="shared" si="8"/>
        <v>#REF!</v>
      </c>
      <c r="R84" s="77" t="e">
        <f t="shared" si="9"/>
        <v>#REF!</v>
      </c>
      <c r="V84" s="80"/>
      <c r="W84" s="80"/>
    </row>
    <row r="85" spans="1:23" ht="22.5" customHeight="1" thickBot="1">
      <c r="A85" s="81">
        <v>80</v>
      </c>
      <c r="B85" s="90" t="e">
        <f>#REF!</f>
        <v>#REF!</v>
      </c>
      <c r="C85" s="86"/>
      <c r="D85" s="84" t="str">
        <f>VLOOKUP(C85,Test!$U$5:$V$105,2)</f>
        <v>سفر</v>
      </c>
      <c r="E85" s="100"/>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9" t="e">
        <f>#REF!</f>
        <v>#REF!</v>
      </c>
      <c r="O85" s="120"/>
      <c r="P85" s="121"/>
      <c r="Q85" s="85" t="e">
        <f t="shared" si="8"/>
        <v>#REF!</v>
      </c>
      <c r="R85" s="77" t="e">
        <f t="shared" si="9"/>
        <v>#REF!</v>
      </c>
      <c r="V85" s="80"/>
      <c r="W85" s="80"/>
    </row>
    <row r="86" spans="1:23" ht="22.5" customHeight="1" thickBot="1">
      <c r="A86" s="81">
        <v>81</v>
      </c>
      <c r="B86" s="90" t="e">
        <f>#REF!</f>
        <v>#REF!</v>
      </c>
      <c r="C86" s="86"/>
      <c r="D86" s="84" t="str">
        <f>VLOOKUP(C86,Test!$U$5:$V$105,2)</f>
        <v>سفر</v>
      </c>
      <c r="E86" s="100"/>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9" t="e">
        <f>#REF!</f>
        <v>#REF!</v>
      </c>
      <c r="O86" s="120"/>
      <c r="P86" s="121"/>
      <c r="Q86" s="85" t="e">
        <f t="shared" si="8"/>
        <v>#REF!</v>
      </c>
      <c r="R86" s="77" t="e">
        <f t="shared" si="9"/>
        <v>#REF!</v>
      </c>
      <c r="V86" s="80"/>
      <c r="W86" s="80"/>
    </row>
    <row r="87" spans="1:23" ht="22.5" customHeight="1" thickBot="1">
      <c r="A87" s="81">
        <v>82</v>
      </c>
      <c r="B87" s="90" t="e">
        <f>#REF!</f>
        <v>#REF!</v>
      </c>
      <c r="C87" s="86"/>
      <c r="D87" s="84" t="str">
        <f>VLOOKUP(C87,Test!$U$5:$V$105,2)</f>
        <v>سفر</v>
      </c>
      <c r="E87" s="100"/>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9" t="e">
        <f>#REF!</f>
        <v>#REF!</v>
      </c>
      <c r="O87" s="120"/>
      <c r="P87" s="121"/>
      <c r="Q87" s="85" t="e">
        <f t="shared" si="8"/>
        <v>#REF!</v>
      </c>
      <c r="R87" s="77" t="e">
        <f t="shared" si="9"/>
        <v>#REF!</v>
      </c>
      <c r="V87" s="80"/>
      <c r="W87" s="80"/>
    </row>
    <row r="88" spans="1:23" ht="22.5" customHeight="1" thickBot="1">
      <c r="A88" s="81">
        <v>83</v>
      </c>
      <c r="B88" s="90" t="e">
        <f>#REF!</f>
        <v>#REF!</v>
      </c>
      <c r="C88" s="86"/>
      <c r="D88" s="84" t="str">
        <f>VLOOKUP(C88,Test!$U$5:$V$105,2)</f>
        <v>سفر</v>
      </c>
      <c r="E88" s="100"/>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9" t="e">
        <f>#REF!</f>
        <v>#REF!</v>
      </c>
      <c r="O88" s="120"/>
      <c r="P88" s="121"/>
      <c r="Q88" s="85" t="e">
        <f t="shared" si="8"/>
        <v>#REF!</v>
      </c>
      <c r="R88" s="77" t="e">
        <f t="shared" si="9"/>
        <v>#REF!</v>
      </c>
      <c r="V88" s="80"/>
      <c r="W88" s="80"/>
    </row>
    <row r="89" spans="1:23" ht="22.5" customHeight="1" thickBot="1">
      <c r="A89" s="81">
        <v>84</v>
      </c>
      <c r="B89" s="90" t="e">
        <f>#REF!</f>
        <v>#REF!</v>
      </c>
      <c r="C89" s="86"/>
      <c r="D89" s="84" t="str">
        <f>VLOOKUP(C89,Test!$U$5:$V$105,2)</f>
        <v>سفر</v>
      </c>
      <c r="E89" s="100"/>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9" t="e">
        <f>#REF!</f>
        <v>#REF!</v>
      </c>
      <c r="O89" s="120"/>
      <c r="P89" s="121"/>
      <c r="Q89" s="85" t="e">
        <f t="shared" si="8"/>
        <v>#REF!</v>
      </c>
      <c r="R89" s="77" t="e">
        <f t="shared" si="9"/>
        <v>#REF!</v>
      </c>
      <c r="V89" s="80"/>
      <c r="W89" s="80"/>
    </row>
    <row r="90" spans="1:23" ht="22.5" customHeight="1" thickBot="1">
      <c r="A90" s="81">
        <v>85</v>
      </c>
      <c r="B90" s="90" t="e">
        <f>#REF!</f>
        <v>#REF!</v>
      </c>
      <c r="C90" s="82"/>
      <c r="D90" s="83" t="str">
        <f>VLOOKUP(C90,Test!$U$5:$V$105,2)</f>
        <v>سفر</v>
      </c>
      <c r="E90" s="99"/>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9" t="e">
        <f>#REF!</f>
        <v>#REF!</v>
      </c>
      <c r="O90" s="120"/>
      <c r="P90" s="121"/>
      <c r="Q90" s="85" t="e">
        <f t="shared" si="8"/>
        <v>#REF!</v>
      </c>
      <c r="R90" s="77" t="e">
        <f t="shared" si="9"/>
        <v>#REF!</v>
      </c>
      <c r="T90" s="80"/>
      <c r="U90" s="80"/>
      <c r="V90" s="80"/>
      <c r="W90" s="80"/>
    </row>
    <row r="91" spans="1:23" ht="22.5" customHeight="1" thickBot="1">
      <c r="A91" s="81">
        <v>86</v>
      </c>
      <c r="B91" s="90" t="e">
        <f>#REF!</f>
        <v>#REF!</v>
      </c>
      <c r="C91" s="86"/>
      <c r="D91" s="84" t="str">
        <f>VLOOKUP(C91,Test!$U$5:$V$105,2)</f>
        <v>سفر</v>
      </c>
      <c r="E91" s="100"/>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9" t="e">
        <f>#REF!</f>
        <v>#REF!</v>
      </c>
      <c r="O91" s="120"/>
      <c r="P91" s="121"/>
      <c r="Q91" s="85" t="e">
        <f t="shared" si="8"/>
        <v>#REF!</v>
      </c>
      <c r="R91" s="77" t="e">
        <f t="shared" si="9"/>
        <v>#REF!</v>
      </c>
      <c r="T91" s="80"/>
      <c r="U91" s="80"/>
      <c r="V91" s="80"/>
      <c r="W91" s="80"/>
    </row>
    <row r="92" spans="1:23" ht="22.5" customHeight="1" thickBot="1">
      <c r="A92" s="81">
        <v>87</v>
      </c>
      <c r="B92" s="90" t="e">
        <f>#REF!</f>
        <v>#REF!</v>
      </c>
      <c r="C92" s="86"/>
      <c r="D92" s="84" t="str">
        <f>VLOOKUP(C92,Test!$U$5:$V$105,2)</f>
        <v>سفر</v>
      </c>
      <c r="E92" s="100"/>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9" t="e">
        <f>#REF!</f>
        <v>#REF!</v>
      </c>
      <c r="O92" s="120"/>
      <c r="P92" s="121"/>
      <c r="Q92" s="85" t="e">
        <f t="shared" si="8"/>
        <v>#REF!</v>
      </c>
      <c r="R92" s="77" t="e">
        <f t="shared" si="9"/>
        <v>#REF!</v>
      </c>
      <c r="T92" s="80"/>
      <c r="U92" s="80"/>
      <c r="V92" s="80"/>
      <c r="W92" s="80"/>
    </row>
    <row r="93" spans="1:23" ht="22.5" customHeight="1" thickBot="1">
      <c r="A93" s="81">
        <v>88</v>
      </c>
      <c r="B93" s="90" t="e">
        <f>#REF!</f>
        <v>#REF!</v>
      </c>
      <c r="C93" s="86"/>
      <c r="D93" s="84" t="str">
        <f>VLOOKUP(C93,Test!$U$5:$V$105,2)</f>
        <v>سفر</v>
      </c>
      <c r="E93" s="100"/>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9" t="e">
        <f>#REF!</f>
        <v>#REF!</v>
      </c>
      <c r="O93" s="120"/>
      <c r="P93" s="121"/>
      <c r="Q93" s="85" t="e">
        <f t="shared" si="8"/>
        <v>#REF!</v>
      </c>
      <c r="R93" s="77" t="e">
        <f t="shared" si="9"/>
        <v>#REF!</v>
      </c>
      <c r="T93" s="80"/>
      <c r="U93" s="80"/>
      <c r="V93" s="80"/>
      <c r="W93" s="80"/>
    </row>
    <row r="94" spans="1:23" ht="22.5" customHeight="1" thickBot="1">
      <c r="A94" s="81">
        <v>89</v>
      </c>
      <c r="B94" s="90" t="e">
        <f>#REF!</f>
        <v>#REF!</v>
      </c>
      <c r="C94" s="86"/>
      <c r="D94" s="84" t="str">
        <f>VLOOKUP(C94,Test!$U$5:$V$105,2)</f>
        <v>سفر</v>
      </c>
      <c r="E94" s="100"/>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9" t="e">
        <f>#REF!</f>
        <v>#REF!</v>
      </c>
      <c r="O94" s="120"/>
      <c r="P94" s="121"/>
      <c r="Q94" s="85" t="e">
        <f t="shared" si="8"/>
        <v>#REF!</v>
      </c>
      <c r="R94" s="77" t="e">
        <f t="shared" si="9"/>
        <v>#REF!</v>
      </c>
      <c r="T94" s="80"/>
      <c r="U94" s="80"/>
      <c r="V94" s="80"/>
      <c r="W94" s="80"/>
    </row>
    <row r="95" spans="1:23" ht="22.5" customHeight="1" thickBot="1">
      <c r="A95" s="81">
        <v>90</v>
      </c>
      <c r="B95" s="90" t="e">
        <f>#REF!</f>
        <v>#REF!</v>
      </c>
      <c r="C95" s="86"/>
      <c r="D95" s="84" t="str">
        <f>VLOOKUP(C95,Test!$U$5:$V$105,2)</f>
        <v>سفر</v>
      </c>
      <c r="E95" s="100"/>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9" t="e">
        <f>#REF!</f>
        <v>#REF!</v>
      </c>
      <c r="O95" s="120"/>
      <c r="P95" s="121"/>
      <c r="Q95" s="85" t="e">
        <f t="shared" si="8"/>
        <v>#REF!</v>
      </c>
      <c r="R95" s="77" t="e">
        <f t="shared" si="9"/>
        <v>#REF!</v>
      </c>
      <c r="V95" s="80"/>
      <c r="W95" s="80"/>
    </row>
    <row r="96" spans="1:23" ht="22.5" customHeight="1" thickBot="1">
      <c r="A96" s="81">
        <v>91</v>
      </c>
      <c r="B96" s="90" t="e">
        <f>#REF!</f>
        <v>#REF!</v>
      </c>
      <c r="C96" s="86"/>
      <c r="D96" s="84" t="str">
        <f>VLOOKUP(C96,Test!$U$5:$V$105,2)</f>
        <v>سفر</v>
      </c>
      <c r="E96" s="100"/>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9" t="e">
        <f>#REF!</f>
        <v>#REF!</v>
      </c>
      <c r="O96" s="120"/>
      <c r="P96" s="121"/>
      <c r="Q96" s="85" t="e">
        <f t="shared" si="8"/>
        <v>#REF!</v>
      </c>
      <c r="R96" s="77" t="e">
        <f t="shared" si="9"/>
        <v>#REF!</v>
      </c>
      <c r="V96" s="80"/>
      <c r="W96" s="80"/>
    </row>
    <row r="97" spans="1:23" ht="22.5" customHeight="1" thickBot="1">
      <c r="A97" s="81">
        <v>92</v>
      </c>
      <c r="B97" s="90" t="e">
        <f>#REF!</f>
        <v>#REF!</v>
      </c>
      <c r="C97" s="86"/>
      <c r="D97" s="84" t="str">
        <f>VLOOKUP(C97,Test!$U$5:$V$105,2)</f>
        <v>سفر</v>
      </c>
      <c r="E97" s="100"/>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9" t="e">
        <f>#REF!</f>
        <v>#REF!</v>
      </c>
      <c r="O97" s="120"/>
      <c r="P97" s="121"/>
      <c r="Q97" s="85" t="e">
        <f t="shared" si="8"/>
        <v>#REF!</v>
      </c>
      <c r="R97" s="77" t="e">
        <f t="shared" si="9"/>
        <v>#REF!</v>
      </c>
      <c r="V97" s="80"/>
      <c r="W97" s="80"/>
    </row>
    <row r="98" spans="1:23" ht="22.5" customHeight="1" thickBot="1">
      <c r="A98" s="81">
        <v>93</v>
      </c>
      <c r="B98" s="90" t="e">
        <f>#REF!</f>
        <v>#REF!</v>
      </c>
      <c r="C98" s="86"/>
      <c r="D98" s="84" t="str">
        <f>VLOOKUP(C98,Test!$U$5:$V$105,2)</f>
        <v>سفر</v>
      </c>
      <c r="E98" s="100"/>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9" t="e">
        <f>#REF!</f>
        <v>#REF!</v>
      </c>
      <c r="O98" s="120"/>
      <c r="P98" s="121"/>
      <c r="Q98" s="85" t="e">
        <f t="shared" si="8"/>
        <v>#REF!</v>
      </c>
      <c r="R98" s="77" t="e">
        <f t="shared" si="9"/>
        <v>#REF!</v>
      </c>
      <c r="V98" s="80"/>
      <c r="W98" s="80"/>
    </row>
    <row r="99" spans="1:23" ht="22.5" customHeight="1" thickBot="1">
      <c r="A99" s="81">
        <v>94</v>
      </c>
      <c r="B99" s="90" t="e">
        <f>#REF!</f>
        <v>#REF!</v>
      </c>
      <c r="C99" s="86"/>
      <c r="D99" s="84" t="str">
        <f>VLOOKUP(C99,Test!$U$5:$V$105,2)</f>
        <v>سفر</v>
      </c>
      <c r="E99" s="100"/>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9" t="e">
        <f>#REF!</f>
        <v>#REF!</v>
      </c>
      <c r="O99" s="120"/>
      <c r="P99" s="121"/>
      <c r="Q99" s="85" t="e">
        <f t="shared" si="8"/>
        <v>#REF!</v>
      </c>
      <c r="R99" s="77" t="e">
        <f t="shared" si="9"/>
        <v>#REF!</v>
      </c>
      <c r="V99" s="80"/>
      <c r="W99" s="80"/>
    </row>
    <row r="100" spans="1:23" ht="22.5" customHeight="1" thickBot="1">
      <c r="A100" s="81">
        <v>95</v>
      </c>
      <c r="B100" s="90" t="e">
        <f>#REF!</f>
        <v>#REF!</v>
      </c>
      <c r="C100" s="86"/>
      <c r="D100" s="84" t="str">
        <f>VLOOKUP(C100,Test!$U$5:$V$105,2)</f>
        <v>سفر</v>
      </c>
      <c r="E100" s="100"/>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9" t="e">
        <f>#REF!</f>
        <v>#REF!</v>
      </c>
      <c r="O100" s="120"/>
      <c r="P100" s="121"/>
      <c r="Q100" s="85" t="e">
        <f t="shared" si="8"/>
        <v>#REF!</v>
      </c>
      <c r="R100" s="77" t="e">
        <f t="shared" si="9"/>
        <v>#REF!</v>
      </c>
      <c r="V100" s="80"/>
      <c r="W100" s="80"/>
    </row>
    <row r="101" spans="1:23" ht="22.5" customHeight="1" thickBot="1">
      <c r="A101" s="81">
        <v>96</v>
      </c>
      <c r="B101" s="90" t="e">
        <f>#REF!</f>
        <v>#REF!</v>
      </c>
      <c r="C101" s="86"/>
      <c r="D101" s="84" t="str">
        <f>VLOOKUP(C101,Test!$U$5:$V$105,2)</f>
        <v>سفر</v>
      </c>
      <c r="E101" s="100"/>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9" t="e">
        <f>#REF!</f>
        <v>#REF!</v>
      </c>
      <c r="O101" s="120"/>
      <c r="P101" s="121"/>
      <c r="Q101" s="85" t="e">
        <f t="shared" si="8"/>
        <v>#REF!</v>
      </c>
      <c r="R101" s="77" t="e">
        <f t="shared" si="9"/>
        <v>#REF!</v>
      </c>
      <c r="V101" s="80"/>
      <c r="W101" s="80"/>
    </row>
    <row r="102" spans="1:23" ht="22.5" customHeight="1" thickBot="1">
      <c r="A102" s="81">
        <v>97</v>
      </c>
      <c r="B102" s="90" t="e">
        <f>#REF!</f>
        <v>#REF!</v>
      </c>
      <c r="C102" s="86"/>
      <c r="D102" s="84" t="str">
        <f>VLOOKUP(C102,Test!$U$5:$V$105,2)</f>
        <v>سفر</v>
      </c>
      <c r="E102" s="100"/>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9" t="e">
        <f>#REF!</f>
        <v>#REF!</v>
      </c>
      <c r="O102" s="120"/>
      <c r="P102" s="121"/>
      <c r="Q102" s="85" t="e">
        <f t="shared" si="8"/>
        <v>#REF!</v>
      </c>
      <c r="R102" s="77" t="e">
        <f t="shared" si="9"/>
        <v>#REF!</v>
      </c>
      <c r="V102" s="80"/>
      <c r="W102" s="80"/>
    </row>
    <row r="103" spans="1:23" ht="22.5" customHeight="1" thickBot="1">
      <c r="A103" s="81">
        <v>98</v>
      </c>
      <c r="B103" s="90" t="e">
        <f>#REF!</f>
        <v>#REF!</v>
      </c>
      <c r="C103" s="86"/>
      <c r="D103" s="84" t="str">
        <f>VLOOKUP(C103,Test!$U$5:$V$105,2)</f>
        <v>سفر</v>
      </c>
      <c r="E103" s="100"/>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9" t="e">
        <f>#REF!</f>
        <v>#REF!</v>
      </c>
      <c r="O103" s="120"/>
      <c r="P103" s="121"/>
      <c r="Q103" s="85" t="e">
        <f t="shared" si="8"/>
        <v>#REF!</v>
      </c>
      <c r="R103" s="77" t="e">
        <f t="shared" si="9"/>
        <v>#REF!</v>
      </c>
      <c r="V103" s="80"/>
      <c r="W103" s="80"/>
    </row>
    <row r="104" spans="1:23" ht="22.5" customHeight="1" thickBot="1">
      <c r="A104" s="81">
        <v>99</v>
      </c>
      <c r="B104" s="90" t="e">
        <f>#REF!</f>
        <v>#REF!</v>
      </c>
      <c r="C104" s="86"/>
      <c r="D104" s="84" t="str">
        <f>VLOOKUP(C104,Test!$U$5:$V$105,2)</f>
        <v>سفر</v>
      </c>
      <c r="E104" s="100"/>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9" t="e">
        <f>#REF!</f>
        <v>#REF!</v>
      </c>
      <c r="O104" s="120"/>
      <c r="P104" s="121"/>
      <c r="Q104" s="85" t="e">
        <f t="shared" si="8"/>
        <v>#REF!</v>
      </c>
      <c r="R104" s="77" t="e">
        <f t="shared" si="9"/>
        <v>#REF!</v>
      </c>
      <c r="V104" s="80"/>
      <c r="W104" s="80"/>
    </row>
    <row r="105" spans="1:23" ht="22.5" customHeight="1" thickBot="1">
      <c r="A105" s="81">
        <v>100</v>
      </c>
      <c r="B105" s="90" t="e">
        <f>#REF!</f>
        <v>#REF!</v>
      </c>
      <c r="C105" s="86"/>
      <c r="D105" s="84" t="str">
        <f>VLOOKUP(C105,Test!$U$5:$V$105,2)</f>
        <v>سفر</v>
      </c>
      <c r="E105" s="100"/>
      <c r="F105" s="82">
        <f t="shared" si="5"/>
        <v>0</v>
      </c>
      <c r="G105" s="84" t="str">
        <f>VLOOKUP(F105,Test!$U$5:$V$105,2)</f>
        <v>سفر</v>
      </c>
      <c r="H105" s="84" t="str">
        <f>VLOOKUP(F105,Test!$S$5:$T$10,2)</f>
        <v>كەوتوو</v>
      </c>
      <c r="I105" s="100"/>
      <c r="J105" s="82">
        <f t="shared" si="6"/>
        <v>0</v>
      </c>
      <c r="K105" s="82">
        <f t="shared" si="7"/>
        <v>0</v>
      </c>
      <c r="L105" s="84" t="str">
        <f>VLOOKUP(K105,Test!$U$5:$V$105,2)</f>
        <v>سفر</v>
      </c>
      <c r="M105" s="84" t="str">
        <f>VLOOKUP(K105,Test!$S$5:$T$10,2)</f>
        <v>كەوتوو</v>
      </c>
      <c r="N105" s="119" t="e">
        <f>#REF!</f>
        <v>#REF!</v>
      </c>
      <c r="O105" s="120"/>
      <c r="P105" s="121"/>
      <c r="Q105" s="85" t="e">
        <f t="shared" ref="Q105:Q168" si="10">IF(B105&lt;&gt;0,1,0)</f>
        <v>#REF!</v>
      </c>
      <c r="R105" s="77" t="e">
        <f t="shared" ref="R105:R168" si="11">IF(B105&lt;&gt;0,IF(H105="كەوتوو",1,0))</f>
        <v>#REF!</v>
      </c>
      <c r="V105" s="80"/>
      <c r="W105" s="80"/>
    </row>
    <row r="106" spans="1:23" ht="22.5" customHeight="1" thickBot="1">
      <c r="A106" s="81">
        <v>101</v>
      </c>
      <c r="B106" s="90" t="e">
        <f>#REF!</f>
        <v>#REF!</v>
      </c>
      <c r="C106" s="86"/>
      <c r="D106" s="84" t="str">
        <f>VLOOKUP(C106,Test!$U$5:$V$105,2)</f>
        <v>سفر</v>
      </c>
      <c r="E106" s="100"/>
      <c r="F106" s="82">
        <f t="shared" si="5"/>
        <v>0</v>
      </c>
      <c r="G106" s="84" t="str">
        <f>VLOOKUP(F106,Test!$U$5:$V$105,2)</f>
        <v>سفر</v>
      </c>
      <c r="H106" s="84" t="str">
        <f>VLOOKUP(F106,Test!$S$5:$T$10,2)</f>
        <v>كەوتوو</v>
      </c>
      <c r="I106" s="100"/>
      <c r="J106" s="82">
        <f t="shared" si="6"/>
        <v>0</v>
      </c>
      <c r="K106" s="82">
        <f t="shared" si="7"/>
        <v>0</v>
      </c>
      <c r="L106" s="84" t="str">
        <f>VLOOKUP(K106,Test!$U$5:$V$105,2)</f>
        <v>سفر</v>
      </c>
      <c r="M106" s="84" t="str">
        <f>VLOOKUP(K106,Test!$S$5:$T$10,2)</f>
        <v>كەوتوو</v>
      </c>
      <c r="N106" s="119" t="e">
        <f>#REF!</f>
        <v>#REF!</v>
      </c>
      <c r="O106" s="120"/>
      <c r="P106" s="121"/>
      <c r="Q106" s="85" t="e">
        <f t="shared" si="10"/>
        <v>#REF!</v>
      </c>
      <c r="R106" s="77" t="e">
        <f t="shared" si="11"/>
        <v>#REF!</v>
      </c>
      <c r="V106" s="80"/>
      <c r="W106" s="80"/>
    </row>
    <row r="107" spans="1:23" ht="22.5" customHeight="1" thickBot="1">
      <c r="A107" s="81">
        <v>102</v>
      </c>
      <c r="B107" s="90" t="e">
        <f>#REF!</f>
        <v>#REF!</v>
      </c>
      <c r="C107" s="86"/>
      <c r="D107" s="84" t="str">
        <f>VLOOKUP(C107,Test!$U$5:$V$105,2)</f>
        <v>سفر</v>
      </c>
      <c r="E107" s="100"/>
      <c r="F107" s="82">
        <f t="shared" si="5"/>
        <v>0</v>
      </c>
      <c r="G107" s="84" t="str">
        <f>VLOOKUP(F107,Test!$U$5:$V$105,2)</f>
        <v>سفر</v>
      </c>
      <c r="H107" s="84" t="str">
        <f>VLOOKUP(F107,Test!$S$5:$T$10,2)</f>
        <v>كەوتوو</v>
      </c>
      <c r="I107" s="100"/>
      <c r="J107" s="82">
        <f t="shared" si="6"/>
        <v>0</v>
      </c>
      <c r="K107" s="82">
        <f t="shared" si="7"/>
        <v>0</v>
      </c>
      <c r="L107" s="84" t="str">
        <f>VLOOKUP(K107,Test!$U$5:$V$105,2)</f>
        <v>سفر</v>
      </c>
      <c r="M107" s="84" t="str">
        <f>VLOOKUP(K107,Test!$S$5:$T$10,2)</f>
        <v>كەوتوو</v>
      </c>
      <c r="N107" s="119" t="e">
        <f>#REF!</f>
        <v>#REF!</v>
      </c>
      <c r="O107" s="120"/>
      <c r="P107" s="121"/>
      <c r="Q107" s="85" t="e">
        <f t="shared" si="10"/>
        <v>#REF!</v>
      </c>
      <c r="R107" s="77" t="e">
        <f t="shared" si="11"/>
        <v>#REF!</v>
      </c>
      <c r="V107" s="80"/>
      <c r="W107" s="80"/>
    </row>
    <row r="108" spans="1:23" ht="22.5" customHeight="1" thickBot="1">
      <c r="A108" s="81">
        <v>103</v>
      </c>
      <c r="B108" s="90" t="e">
        <f>#REF!</f>
        <v>#REF!</v>
      </c>
      <c r="C108" s="86"/>
      <c r="D108" s="84" t="str">
        <f>VLOOKUP(C108,Test!$U$5:$V$105,2)</f>
        <v>سفر</v>
      </c>
      <c r="E108" s="100"/>
      <c r="F108" s="82">
        <f t="shared" si="5"/>
        <v>0</v>
      </c>
      <c r="G108" s="84" t="str">
        <f>VLOOKUP(F108,Test!$U$5:$V$105,2)</f>
        <v>سفر</v>
      </c>
      <c r="H108" s="84" t="str">
        <f>VLOOKUP(F108,Test!$S$5:$T$10,2)</f>
        <v>كەوتوو</v>
      </c>
      <c r="I108" s="100"/>
      <c r="J108" s="82">
        <f t="shared" si="6"/>
        <v>0</v>
      </c>
      <c r="K108" s="82">
        <f t="shared" si="7"/>
        <v>0</v>
      </c>
      <c r="L108" s="84" t="str">
        <f>VLOOKUP(K108,Test!$U$5:$V$105,2)</f>
        <v>سفر</v>
      </c>
      <c r="M108" s="84" t="str">
        <f>VLOOKUP(K108,Test!$S$5:$T$10,2)</f>
        <v>كەوتوو</v>
      </c>
      <c r="N108" s="119" t="e">
        <f>#REF!</f>
        <v>#REF!</v>
      </c>
      <c r="O108" s="120"/>
      <c r="P108" s="121"/>
      <c r="Q108" s="85" t="e">
        <f t="shared" si="10"/>
        <v>#REF!</v>
      </c>
      <c r="R108" s="77" t="e">
        <f t="shared" si="11"/>
        <v>#REF!</v>
      </c>
      <c r="V108" s="80"/>
      <c r="W108" s="80"/>
    </row>
    <row r="109" spans="1:23" ht="22.5" customHeight="1" thickBot="1">
      <c r="A109" s="81">
        <v>104</v>
      </c>
      <c r="B109" s="90" t="e">
        <f>#REF!</f>
        <v>#REF!</v>
      </c>
      <c r="C109" s="86"/>
      <c r="D109" s="84" t="str">
        <f>VLOOKUP(C109,Test!$U$5:$V$105,2)</f>
        <v>سفر</v>
      </c>
      <c r="E109" s="100"/>
      <c r="F109" s="82">
        <f t="shared" si="5"/>
        <v>0</v>
      </c>
      <c r="G109" s="84" t="str">
        <f>VLOOKUP(F109,Test!$U$5:$V$105,2)</f>
        <v>سفر</v>
      </c>
      <c r="H109" s="84" t="str">
        <f>VLOOKUP(F109,Test!$S$5:$T$10,2)</f>
        <v>كەوتوو</v>
      </c>
      <c r="I109" s="100"/>
      <c r="J109" s="82">
        <f t="shared" si="6"/>
        <v>0</v>
      </c>
      <c r="K109" s="82">
        <f t="shared" si="7"/>
        <v>0</v>
      </c>
      <c r="L109" s="84" t="str">
        <f>VLOOKUP(K109,Test!$U$5:$V$105,2)</f>
        <v>سفر</v>
      </c>
      <c r="M109" s="84" t="str">
        <f>VLOOKUP(K109,Test!$S$5:$T$10,2)</f>
        <v>كەوتوو</v>
      </c>
      <c r="N109" s="119" t="e">
        <f>#REF!</f>
        <v>#REF!</v>
      </c>
      <c r="O109" s="120"/>
      <c r="P109" s="121"/>
      <c r="Q109" s="85" t="e">
        <f t="shared" si="10"/>
        <v>#REF!</v>
      </c>
      <c r="R109" s="77" t="e">
        <f t="shared" si="11"/>
        <v>#REF!</v>
      </c>
      <c r="V109" s="80"/>
      <c r="W109" s="80"/>
    </row>
    <row r="110" spans="1:23" ht="22.5" customHeight="1" thickBot="1">
      <c r="A110" s="81">
        <v>105</v>
      </c>
      <c r="B110" s="90" t="e">
        <f>#REF!</f>
        <v>#REF!</v>
      </c>
      <c r="C110" s="86"/>
      <c r="D110" s="84" t="str">
        <f>VLOOKUP(C110,Test!$U$5:$V$105,2)</f>
        <v>سفر</v>
      </c>
      <c r="E110" s="100"/>
      <c r="F110" s="82">
        <f t="shared" si="5"/>
        <v>0</v>
      </c>
      <c r="G110" s="84" t="str">
        <f>VLOOKUP(F110,Test!$U$5:$V$105,2)</f>
        <v>سفر</v>
      </c>
      <c r="H110" s="84" t="str">
        <f>VLOOKUP(F110,Test!$S$5:$T$10,2)</f>
        <v>كەوتوو</v>
      </c>
      <c r="I110" s="100"/>
      <c r="J110" s="82">
        <f t="shared" si="6"/>
        <v>0</v>
      </c>
      <c r="K110" s="82">
        <f t="shared" si="7"/>
        <v>0</v>
      </c>
      <c r="L110" s="84" t="str">
        <f>VLOOKUP(K110,Test!$U$5:$V$105,2)</f>
        <v>سفر</v>
      </c>
      <c r="M110" s="84" t="str">
        <f>VLOOKUP(K110,Test!$S$5:$T$10,2)</f>
        <v>كەوتوو</v>
      </c>
      <c r="N110" s="119" t="e">
        <f>#REF!</f>
        <v>#REF!</v>
      </c>
      <c r="O110" s="120"/>
      <c r="P110" s="121"/>
      <c r="Q110" s="85" t="e">
        <f t="shared" si="10"/>
        <v>#REF!</v>
      </c>
      <c r="R110" s="77" t="e">
        <f t="shared" si="11"/>
        <v>#REF!</v>
      </c>
      <c r="V110" s="80"/>
      <c r="W110" s="80"/>
    </row>
    <row r="111" spans="1:23" ht="22.5" customHeight="1" thickBot="1">
      <c r="A111" s="81">
        <v>106</v>
      </c>
      <c r="B111" s="90" t="e">
        <f>#REF!</f>
        <v>#REF!</v>
      </c>
      <c r="C111" s="86"/>
      <c r="D111" s="84" t="str">
        <f>VLOOKUP(C111,Test!$U$5:$V$105,2)</f>
        <v>سفر</v>
      </c>
      <c r="E111" s="100"/>
      <c r="F111" s="82">
        <f t="shared" si="5"/>
        <v>0</v>
      </c>
      <c r="G111" s="84" t="str">
        <f>VLOOKUP(F111,Test!$U$5:$V$105,2)</f>
        <v>سفر</v>
      </c>
      <c r="H111" s="84" t="str">
        <f>VLOOKUP(F111,Test!$S$5:$T$10,2)</f>
        <v>كەوتوو</v>
      </c>
      <c r="I111" s="100"/>
      <c r="J111" s="82">
        <f t="shared" si="6"/>
        <v>0</v>
      </c>
      <c r="K111" s="82">
        <f t="shared" si="7"/>
        <v>0</v>
      </c>
      <c r="L111" s="84" t="str">
        <f>VLOOKUP(K111,Test!$U$5:$V$105,2)</f>
        <v>سفر</v>
      </c>
      <c r="M111" s="84" t="str">
        <f>VLOOKUP(K111,Test!$S$5:$T$10,2)</f>
        <v>كەوتوو</v>
      </c>
      <c r="N111" s="119" t="e">
        <f>#REF!</f>
        <v>#REF!</v>
      </c>
      <c r="O111" s="120"/>
      <c r="P111" s="121"/>
      <c r="Q111" s="85" t="e">
        <f t="shared" si="10"/>
        <v>#REF!</v>
      </c>
      <c r="R111" s="77" t="e">
        <f t="shared" si="11"/>
        <v>#REF!</v>
      </c>
      <c r="V111" s="80"/>
      <c r="W111" s="80"/>
    </row>
    <row r="112" spans="1:23" ht="22.5" customHeight="1" thickBot="1">
      <c r="A112" s="81">
        <v>107</v>
      </c>
      <c r="B112" s="90" t="e">
        <f>#REF!</f>
        <v>#REF!</v>
      </c>
      <c r="C112" s="86"/>
      <c r="D112" s="84" t="str">
        <f>VLOOKUP(C112,Test!$U$5:$V$105,2)</f>
        <v>سفر</v>
      </c>
      <c r="E112" s="100"/>
      <c r="F112" s="82">
        <f t="shared" si="5"/>
        <v>0</v>
      </c>
      <c r="G112" s="84" t="str">
        <f>VLOOKUP(F112,Test!$U$5:$V$105,2)</f>
        <v>سفر</v>
      </c>
      <c r="H112" s="84" t="str">
        <f>VLOOKUP(F112,Test!$S$5:$T$10,2)</f>
        <v>كەوتوو</v>
      </c>
      <c r="I112" s="100"/>
      <c r="J112" s="82">
        <f t="shared" si="6"/>
        <v>0</v>
      </c>
      <c r="K112" s="82">
        <f t="shared" si="7"/>
        <v>0</v>
      </c>
      <c r="L112" s="84" t="str">
        <f>VLOOKUP(K112,Test!$U$5:$V$105,2)</f>
        <v>سفر</v>
      </c>
      <c r="M112" s="84" t="str">
        <f>VLOOKUP(K112,Test!$S$5:$T$10,2)</f>
        <v>كەوتوو</v>
      </c>
      <c r="N112" s="119" t="e">
        <f>#REF!</f>
        <v>#REF!</v>
      </c>
      <c r="O112" s="120"/>
      <c r="P112" s="121"/>
      <c r="Q112" s="85" t="e">
        <f t="shared" si="10"/>
        <v>#REF!</v>
      </c>
      <c r="R112" s="77" t="e">
        <f t="shared" si="11"/>
        <v>#REF!</v>
      </c>
      <c r="V112" s="80"/>
      <c r="W112" s="80"/>
    </row>
    <row r="113" spans="1:23" ht="22.5" customHeight="1" thickBot="1">
      <c r="A113" s="81">
        <v>108</v>
      </c>
      <c r="B113" s="90" t="e">
        <f>#REF!</f>
        <v>#REF!</v>
      </c>
      <c r="C113" s="86"/>
      <c r="D113" s="84" t="str">
        <f>VLOOKUP(C113,Test!$U$5:$V$105,2)</f>
        <v>سفر</v>
      </c>
      <c r="E113" s="100"/>
      <c r="F113" s="82">
        <f t="shared" si="5"/>
        <v>0</v>
      </c>
      <c r="G113" s="84" t="str">
        <f>VLOOKUP(F113,Test!$U$5:$V$105,2)</f>
        <v>سفر</v>
      </c>
      <c r="H113" s="84" t="str">
        <f>VLOOKUP(F113,Test!$S$5:$T$10,2)</f>
        <v>كەوتوو</v>
      </c>
      <c r="I113" s="100"/>
      <c r="J113" s="82">
        <f t="shared" si="6"/>
        <v>0</v>
      </c>
      <c r="K113" s="82">
        <f t="shared" si="7"/>
        <v>0</v>
      </c>
      <c r="L113" s="84" t="str">
        <f>VLOOKUP(K113,Test!$U$5:$V$105,2)</f>
        <v>سفر</v>
      </c>
      <c r="M113" s="84" t="str">
        <f>VLOOKUP(K113,Test!$S$5:$T$10,2)</f>
        <v>كەوتوو</v>
      </c>
      <c r="N113" s="119" t="e">
        <f>#REF!</f>
        <v>#REF!</v>
      </c>
      <c r="O113" s="120"/>
      <c r="P113" s="121"/>
      <c r="Q113" s="85" t="e">
        <f t="shared" si="10"/>
        <v>#REF!</v>
      </c>
      <c r="R113" s="77" t="e">
        <f t="shared" si="11"/>
        <v>#REF!</v>
      </c>
      <c r="V113" s="80"/>
      <c r="W113" s="80"/>
    </row>
    <row r="114" spans="1:23" ht="22.5" customHeight="1" thickBot="1">
      <c r="A114" s="81">
        <v>109</v>
      </c>
      <c r="B114" s="90" t="e">
        <f>#REF!</f>
        <v>#REF!</v>
      </c>
      <c r="C114" s="86"/>
      <c r="D114" s="84" t="str">
        <f>VLOOKUP(C114,Test!$U$5:$V$105,2)</f>
        <v>سفر</v>
      </c>
      <c r="E114" s="100"/>
      <c r="F114" s="82">
        <f t="shared" si="5"/>
        <v>0</v>
      </c>
      <c r="G114" s="84" t="str">
        <f>VLOOKUP(F114,Test!$U$5:$V$105,2)</f>
        <v>سفر</v>
      </c>
      <c r="H114" s="84" t="str">
        <f>VLOOKUP(F114,Test!$S$5:$T$10,2)</f>
        <v>كەوتوو</v>
      </c>
      <c r="I114" s="100"/>
      <c r="J114" s="82">
        <f t="shared" si="6"/>
        <v>0</v>
      </c>
      <c r="K114" s="82">
        <f t="shared" si="7"/>
        <v>0</v>
      </c>
      <c r="L114" s="84" t="str">
        <f>VLOOKUP(K114,Test!$U$5:$V$105,2)</f>
        <v>سفر</v>
      </c>
      <c r="M114" s="84" t="str">
        <f>VLOOKUP(K114,Test!$S$5:$T$10,2)</f>
        <v>كەوتوو</v>
      </c>
      <c r="N114" s="119" t="e">
        <f>#REF!</f>
        <v>#REF!</v>
      </c>
      <c r="O114" s="120"/>
      <c r="P114" s="121"/>
      <c r="Q114" s="85" t="e">
        <f t="shared" si="10"/>
        <v>#REF!</v>
      </c>
      <c r="R114" s="77" t="e">
        <f t="shared" si="11"/>
        <v>#REF!</v>
      </c>
      <c r="V114" s="80"/>
      <c r="W114" s="80"/>
    </row>
    <row r="115" spans="1:23" ht="22.5" customHeight="1" thickBot="1">
      <c r="A115" s="81">
        <v>110</v>
      </c>
      <c r="B115" s="90" t="e">
        <f>#REF!</f>
        <v>#REF!</v>
      </c>
      <c r="C115" s="86"/>
      <c r="D115" s="84" t="str">
        <f>VLOOKUP(C115,Test!$U$5:$V$105,2)</f>
        <v>سفر</v>
      </c>
      <c r="E115" s="100"/>
      <c r="F115" s="82">
        <f t="shared" si="5"/>
        <v>0</v>
      </c>
      <c r="G115" s="84" t="str">
        <f>VLOOKUP(F115,Test!$U$5:$V$105,2)</f>
        <v>سفر</v>
      </c>
      <c r="H115" s="84" t="str">
        <f>VLOOKUP(F115,Test!$S$5:$T$10,2)</f>
        <v>كەوتوو</v>
      </c>
      <c r="I115" s="100"/>
      <c r="J115" s="82">
        <f t="shared" si="6"/>
        <v>0</v>
      </c>
      <c r="K115" s="82">
        <f t="shared" si="7"/>
        <v>0</v>
      </c>
      <c r="L115" s="84" t="str">
        <f>VLOOKUP(K115,Test!$U$5:$V$105,2)</f>
        <v>سفر</v>
      </c>
      <c r="M115" s="84" t="str">
        <f>VLOOKUP(K115,Test!$S$5:$T$10,2)</f>
        <v>كەوتوو</v>
      </c>
      <c r="N115" s="119" t="e">
        <f>#REF!</f>
        <v>#REF!</v>
      </c>
      <c r="O115" s="120"/>
      <c r="P115" s="121"/>
      <c r="Q115" s="85" t="e">
        <f t="shared" si="10"/>
        <v>#REF!</v>
      </c>
      <c r="R115" s="77" t="e">
        <f t="shared" si="11"/>
        <v>#REF!</v>
      </c>
      <c r="V115" s="80"/>
      <c r="W115" s="80"/>
    </row>
    <row r="116" spans="1:23" ht="22.5" customHeight="1" thickBot="1">
      <c r="A116" s="81">
        <v>111</v>
      </c>
      <c r="B116" s="90" t="e">
        <f>#REF!</f>
        <v>#REF!</v>
      </c>
      <c r="C116" s="86"/>
      <c r="D116" s="84" t="str">
        <f>VLOOKUP(C116,Test!$U$5:$V$105,2)</f>
        <v>سفر</v>
      </c>
      <c r="E116" s="100"/>
      <c r="F116" s="82">
        <f t="shared" si="5"/>
        <v>0</v>
      </c>
      <c r="G116" s="84" t="str">
        <f>VLOOKUP(F116,Test!$U$5:$V$105,2)</f>
        <v>سفر</v>
      </c>
      <c r="H116" s="84" t="str">
        <f>VLOOKUP(F116,Test!$S$5:$T$10,2)</f>
        <v>كەوتوو</v>
      </c>
      <c r="I116" s="100"/>
      <c r="J116" s="82">
        <f t="shared" si="6"/>
        <v>0</v>
      </c>
      <c r="K116" s="82">
        <f t="shared" si="7"/>
        <v>0</v>
      </c>
      <c r="L116" s="84" t="str">
        <f>VLOOKUP(K116,Test!$U$5:$V$105,2)</f>
        <v>سفر</v>
      </c>
      <c r="M116" s="84" t="str">
        <f>VLOOKUP(K116,Test!$S$5:$T$10,2)</f>
        <v>كەوتوو</v>
      </c>
      <c r="N116" s="119" t="e">
        <f>#REF!</f>
        <v>#REF!</v>
      </c>
      <c r="O116" s="120"/>
      <c r="P116" s="121"/>
      <c r="Q116" s="85" t="e">
        <f t="shared" si="10"/>
        <v>#REF!</v>
      </c>
      <c r="R116" s="77" t="e">
        <f t="shared" si="11"/>
        <v>#REF!</v>
      </c>
      <c r="V116" s="80"/>
      <c r="W116" s="80"/>
    </row>
    <row r="117" spans="1:23" ht="22.5" customHeight="1" thickBot="1">
      <c r="A117" s="81">
        <v>112</v>
      </c>
      <c r="B117" s="90" t="e">
        <f>#REF!</f>
        <v>#REF!</v>
      </c>
      <c r="C117" s="86"/>
      <c r="D117" s="84" t="str">
        <f>VLOOKUP(C117,Test!$U$5:$V$105,2)</f>
        <v>سفر</v>
      </c>
      <c r="E117" s="100"/>
      <c r="F117" s="82">
        <f t="shared" si="5"/>
        <v>0</v>
      </c>
      <c r="G117" s="84" t="str">
        <f>VLOOKUP(F117,Test!$U$5:$V$105,2)</f>
        <v>سفر</v>
      </c>
      <c r="H117" s="84" t="str">
        <f>VLOOKUP(F117,Test!$S$5:$T$10,2)</f>
        <v>كەوتوو</v>
      </c>
      <c r="I117" s="100"/>
      <c r="J117" s="82">
        <f t="shared" si="6"/>
        <v>0</v>
      </c>
      <c r="K117" s="82">
        <f t="shared" si="7"/>
        <v>0</v>
      </c>
      <c r="L117" s="84" t="str">
        <f>VLOOKUP(K117,Test!$U$5:$V$105,2)</f>
        <v>سفر</v>
      </c>
      <c r="M117" s="84" t="str">
        <f>VLOOKUP(K117,Test!$S$5:$T$10,2)</f>
        <v>كەوتوو</v>
      </c>
      <c r="N117" s="119" t="e">
        <f>#REF!</f>
        <v>#REF!</v>
      </c>
      <c r="O117" s="120"/>
      <c r="P117" s="121"/>
      <c r="Q117" s="85" t="e">
        <f t="shared" si="10"/>
        <v>#REF!</v>
      </c>
      <c r="R117" s="77" t="e">
        <f t="shared" si="11"/>
        <v>#REF!</v>
      </c>
      <c r="V117" s="80"/>
      <c r="W117" s="80"/>
    </row>
    <row r="118" spans="1:23" ht="22.5" customHeight="1" thickBot="1">
      <c r="A118" s="81">
        <v>113</v>
      </c>
      <c r="B118" s="90" t="e">
        <f>#REF!</f>
        <v>#REF!</v>
      </c>
      <c r="C118" s="86"/>
      <c r="D118" s="84" t="str">
        <f>VLOOKUP(C118,Test!$U$5:$V$105,2)</f>
        <v>سفر</v>
      </c>
      <c r="E118" s="100"/>
      <c r="F118" s="82">
        <f t="shared" si="5"/>
        <v>0</v>
      </c>
      <c r="G118" s="84" t="str">
        <f>VLOOKUP(F118,Test!$U$5:$V$105,2)</f>
        <v>سفر</v>
      </c>
      <c r="H118" s="84" t="str">
        <f>VLOOKUP(F118,Test!$S$5:$T$10,2)</f>
        <v>كەوتوو</v>
      </c>
      <c r="I118" s="100"/>
      <c r="J118" s="82">
        <f t="shared" si="6"/>
        <v>0</v>
      </c>
      <c r="K118" s="82">
        <f t="shared" si="7"/>
        <v>0</v>
      </c>
      <c r="L118" s="84" t="str">
        <f>VLOOKUP(K118,Test!$U$5:$V$105,2)</f>
        <v>سفر</v>
      </c>
      <c r="M118" s="84" t="str">
        <f>VLOOKUP(K118,Test!$S$5:$T$10,2)</f>
        <v>كەوتوو</v>
      </c>
      <c r="N118" s="119" t="e">
        <f>#REF!</f>
        <v>#REF!</v>
      </c>
      <c r="O118" s="120"/>
      <c r="P118" s="121"/>
      <c r="Q118" s="85" t="e">
        <f t="shared" si="10"/>
        <v>#REF!</v>
      </c>
      <c r="R118" s="77" t="e">
        <f t="shared" si="11"/>
        <v>#REF!</v>
      </c>
      <c r="V118" s="80"/>
      <c r="W118" s="80"/>
    </row>
    <row r="119" spans="1:23" ht="22.5" customHeight="1" thickBot="1">
      <c r="A119" s="81">
        <v>114</v>
      </c>
      <c r="B119" s="90" t="e">
        <f>#REF!</f>
        <v>#REF!</v>
      </c>
      <c r="C119" s="86"/>
      <c r="D119" s="84" t="str">
        <f>VLOOKUP(C119,Test!$U$5:$V$105,2)</f>
        <v>سفر</v>
      </c>
      <c r="E119" s="100"/>
      <c r="F119" s="82">
        <f t="shared" si="5"/>
        <v>0</v>
      </c>
      <c r="G119" s="84" t="str">
        <f>VLOOKUP(F119,Test!$U$5:$V$105,2)</f>
        <v>سفر</v>
      </c>
      <c r="H119" s="84" t="str">
        <f>VLOOKUP(F119,Test!$S$5:$T$10,2)</f>
        <v>كەوتوو</v>
      </c>
      <c r="I119" s="100"/>
      <c r="J119" s="82">
        <f t="shared" si="6"/>
        <v>0</v>
      </c>
      <c r="K119" s="82">
        <f t="shared" si="7"/>
        <v>0</v>
      </c>
      <c r="L119" s="84" t="str">
        <f>VLOOKUP(K119,Test!$U$5:$V$105,2)</f>
        <v>سفر</v>
      </c>
      <c r="M119" s="84" t="str">
        <f>VLOOKUP(K119,Test!$S$5:$T$10,2)</f>
        <v>كەوتوو</v>
      </c>
      <c r="N119" s="119" t="e">
        <f>#REF!</f>
        <v>#REF!</v>
      </c>
      <c r="O119" s="120"/>
      <c r="P119" s="121"/>
      <c r="Q119" s="85" t="e">
        <f t="shared" si="10"/>
        <v>#REF!</v>
      </c>
      <c r="R119" s="77" t="e">
        <f t="shared" si="11"/>
        <v>#REF!</v>
      </c>
      <c r="V119" s="80"/>
      <c r="W119" s="80"/>
    </row>
    <row r="120" spans="1:23" ht="22.5" customHeight="1" thickBot="1">
      <c r="A120" s="81">
        <v>115</v>
      </c>
      <c r="B120" s="90" t="e">
        <f>#REF!</f>
        <v>#REF!</v>
      </c>
      <c r="C120" s="86"/>
      <c r="D120" s="84" t="str">
        <f>VLOOKUP(C120,Test!$U$5:$V$105,2)</f>
        <v>سفر</v>
      </c>
      <c r="E120" s="100"/>
      <c r="F120" s="82">
        <f t="shared" si="5"/>
        <v>0</v>
      </c>
      <c r="G120" s="84" t="str">
        <f>VLOOKUP(F120,Test!$U$5:$V$105,2)</f>
        <v>سفر</v>
      </c>
      <c r="H120" s="84" t="str">
        <f>VLOOKUP(F120,Test!$S$5:$T$10,2)</f>
        <v>كەوتوو</v>
      </c>
      <c r="I120" s="100"/>
      <c r="J120" s="82">
        <f t="shared" si="6"/>
        <v>0</v>
      </c>
      <c r="K120" s="82">
        <f t="shared" si="7"/>
        <v>0</v>
      </c>
      <c r="L120" s="84" t="str">
        <f>VLOOKUP(K120,Test!$U$5:$V$105,2)</f>
        <v>سفر</v>
      </c>
      <c r="M120" s="84" t="str">
        <f>VLOOKUP(K120,Test!$S$5:$T$10,2)</f>
        <v>كەوتوو</v>
      </c>
      <c r="N120" s="119" t="e">
        <f>#REF!</f>
        <v>#REF!</v>
      </c>
      <c r="O120" s="120"/>
      <c r="P120" s="121"/>
      <c r="Q120" s="85" t="e">
        <f t="shared" si="10"/>
        <v>#REF!</v>
      </c>
      <c r="R120" s="77" t="e">
        <f t="shared" si="11"/>
        <v>#REF!</v>
      </c>
      <c r="V120" s="80"/>
      <c r="W120" s="80"/>
    </row>
    <row r="121" spans="1:23" ht="22.5" customHeight="1" thickBot="1">
      <c r="A121" s="81">
        <v>116</v>
      </c>
      <c r="B121" s="90" t="e">
        <f>#REF!</f>
        <v>#REF!</v>
      </c>
      <c r="C121" s="86"/>
      <c r="D121" s="84" t="str">
        <f>VLOOKUP(C121,Test!$U$5:$V$105,2)</f>
        <v>سفر</v>
      </c>
      <c r="E121" s="100"/>
      <c r="F121" s="82">
        <f t="shared" si="5"/>
        <v>0</v>
      </c>
      <c r="G121" s="84" t="str">
        <f>VLOOKUP(F121,Test!$U$5:$V$105,2)</f>
        <v>سفر</v>
      </c>
      <c r="H121" s="84" t="str">
        <f>VLOOKUP(F121,Test!$S$5:$T$10,2)</f>
        <v>كەوتوو</v>
      </c>
      <c r="I121" s="100"/>
      <c r="J121" s="82">
        <f t="shared" si="6"/>
        <v>0</v>
      </c>
      <c r="K121" s="82">
        <f t="shared" si="7"/>
        <v>0</v>
      </c>
      <c r="L121" s="84" t="str">
        <f>VLOOKUP(K121,Test!$U$5:$V$105,2)</f>
        <v>سفر</v>
      </c>
      <c r="M121" s="84" t="str">
        <f>VLOOKUP(K121,Test!$S$5:$T$10,2)</f>
        <v>كەوتوو</v>
      </c>
      <c r="N121" s="119" t="e">
        <f>#REF!</f>
        <v>#REF!</v>
      </c>
      <c r="O121" s="120"/>
      <c r="P121" s="121"/>
      <c r="Q121" s="85" t="e">
        <f t="shared" si="10"/>
        <v>#REF!</v>
      </c>
      <c r="R121" s="77" t="e">
        <f t="shared" si="11"/>
        <v>#REF!</v>
      </c>
      <c r="V121" s="80"/>
      <c r="W121" s="80"/>
    </row>
    <row r="122" spans="1:23" ht="22.5" customHeight="1" thickBot="1">
      <c r="A122" s="81">
        <v>117</v>
      </c>
      <c r="B122" s="90" t="e">
        <f>#REF!</f>
        <v>#REF!</v>
      </c>
      <c r="C122" s="86"/>
      <c r="D122" s="84" t="str">
        <f>VLOOKUP(C122,Test!$U$5:$V$105,2)</f>
        <v>سفر</v>
      </c>
      <c r="E122" s="100"/>
      <c r="F122" s="82">
        <f t="shared" si="5"/>
        <v>0</v>
      </c>
      <c r="G122" s="84" t="str">
        <f>VLOOKUP(F122,Test!$U$5:$V$105,2)</f>
        <v>سفر</v>
      </c>
      <c r="H122" s="84" t="str">
        <f>VLOOKUP(F122,Test!$S$5:$T$10,2)</f>
        <v>كەوتوو</v>
      </c>
      <c r="I122" s="100"/>
      <c r="J122" s="82">
        <f t="shared" si="6"/>
        <v>0</v>
      </c>
      <c r="K122" s="82">
        <f t="shared" si="7"/>
        <v>0</v>
      </c>
      <c r="L122" s="84" t="str">
        <f>VLOOKUP(K122,Test!$U$5:$V$105,2)</f>
        <v>سفر</v>
      </c>
      <c r="M122" s="84" t="str">
        <f>VLOOKUP(K122,Test!$S$5:$T$10,2)</f>
        <v>كەوتوو</v>
      </c>
      <c r="N122" s="119" t="e">
        <f>#REF!</f>
        <v>#REF!</v>
      </c>
      <c r="O122" s="120"/>
      <c r="P122" s="121"/>
      <c r="Q122" s="85" t="e">
        <f t="shared" si="10"/>
        <v>#REF!</v>
      </c>
      <c r="R122" s="77" t="e">
        <f t="shared" si="11"/>
        <v>#REF!</v>
      </c>
      <c r="V122" s="80"/>
      <c r="W122" s="80"/>
    </row>
    <row r="123" spans="1:23" ht="22.5" customHeight="1" thickBot="1">
      <c r="A123" s="81">
        <v>118</v>
      </c>
      <c r="B123" s="90" t="e">
        <f>#REF!</f>
        <v>#REF!</v>
      </c>
      <c r="C123" s="86"/>
      <c r="D123" s="84" t="str">
        <f>VLOOKUP(C123,Test!$U$5:$V$105,2)</f>
        <v>سفر</v>
      </c>
      <c r="E123" s="100"/>
      <c r="F123" s="82">
        <f t="shared" si="5"/>
        <v>0</v>
      </c>
      <c r="G123" s="84" t="str">
        <f>VLOOKUP(F123,Test!$U$5:$V$105,2)</f>
        <v>سفر</v>
      </c>
      <c r="H123" s="84" t="str">
        <f>VLOOKUP(F123,Test!$S$5:$T$10,2)</f>
        <v>كەوتوو</v>
      </c>
      <c r="I123" s="100"/>
      <c r="J123" s="82">
        <f t="shared" si="6"/>
        <v>0</v>
      </c>
      <c r="K123" s="82">
        <f t="shared" si="7"/>
        <v>0</v>
      </c>
      <c r="L123" s="84" t="str">
        <f>VLOOKUP(K123,Test!$U$5:$V$105,2)</f>
        <v>سفر</v>
      </c>
      <c r="M123" s="84" t="str">
        <f>VLOOKUP(K123,Test!$S$5:$T$10,2)</f>
        <v>كەوتوو</v>
      </c>
      <c r="N123" s="119" t="e">
        <f>#REF!</f>
        <v>#REF!</v>
      </c>
      <c r="O123" s="120"/>
      <c r="P123" s="121"/>
      <c r="Q123" s="85" t="e">
        <f t="shared" si="10"/>
        <v>#REF!</v>
      </c>
      <c r="R123" s="77" t="e">
        <f t="shared" si="11"/>
        <v>#REF!</v>
      </c>
      <c r="V123" s="80"/>
      <c r="W123" s="80"/>
    </row>
    <row r="124" spans="1:23" ht="22.5" customHeight="1" thickBot="1">
      <c r="A124" s="81">
        <v>119</v>
      </c>
      <c r="B124" s="90" t="e">
        <f>#REF!</f>
        <v>#REF!</v>
      </c>
      <c r="C124" s="86"/>
      <c r="D124" s="84" t="str">
        <f>VLOOKUP(C124,Test!$U$5:$V$105,2)</f>
        <v>سفر</v>
      </c>
      <c r="E124" s="100"/>
      <c r="F124" s="82">
        <f t="shared" si="5"/>
        <v>0</v>
      </c>
      <c r="G124" s="84" t="str">
        <f>VLOOKUP(F124,Test!$U$5:$V$105,2)</f>
        <v>سفر</v>
      </c>
      <c r="H124" s="84" t="str">
        <f>VLOOKUP(F124,Test!$S$5:$T$10,2)</f>
        <v>كەوتوو</v>
      </c>
      <c r="I124" s="100"/>
      <c r="J124" s="82">
        <f t="shared" si="6"/>
        <v>0</v>
      </c>
      <c r="K124" s="82">
        <f t="shared" si="7"/>
        <v>0</v>
      </c>
      <c r="L124" s="84" t="str">
        <f>VLOOKUP(K124,Test!$U$5:$V$105,2)</f>
        <v>سفر</v>
      </c>
      <c r="M124" s="84" t="str">
        <f>VLOOKUP(K124,Test!$S$5:$T$10,2)</f>
        <v>كەوتوو</v>
      </c>
      <c r="N124" s="119" t="e">
        <f>#REF!</f>
        <v>#REF!</v>
      </c>
      <c r="O124" s="120"/>
      <c r="P124" s="121"/>
      <c r="Q124" s="85" t="e">
        <f t="shared" si="10"/>
        <v>#REF!</v>
      </c>
      <c r="R124" s="77" t="e">
        <f t="shared" si="11"/>
        <v>#REF!</v>
      </c>
      <c r="V124" s="80"/>
      <c r="W124" s="80"/>
    </row>
    <row r="125" spans="1:23" ht="22.5" customHeight="1" thickBot="1">
      <c r="A125" s="81">
        <v>120</v>
      </c>
      <c r="B125" s="90" t="e">
        <f>#REF!</f>
        <v>#REF!</v>
      </c>
      <c r="C125" s="86"/>
      <c r="D125" s="84" t="str">
        <f>VLOOKUP(C125,Test!$U$5:$V$105,2)</f>
        <v>سفر</v>
      </c>
      <c r="E125" s="100"/>
      <c r="F125" s="82">
        <f t="shared" si="5"/>
        <v>0</v>
      </c>
      <c r="G125" s="84" t="str">
        <f>VLOOKUP(F125,Test!$U$5:$V$105,2)</f>
        <v>سفر</v>
      </c>
      <c r="H125" s="84" t="str">
        <f>VLOOKUP(F125,Test!$S$5:$T$10,2)</f>
        <v>كەوتوو</v>
      </c>
      <c r="I125" s="100"/>
      <c r="J125" s="82">
        <f t="shared" si="6"/>
        <v>0</v>
      </c>
      <c r="K125" s="82">
        <f t="shared" si="7"/>
        <v>0</v>
      </c>
      <c r="L125" s="84" t="str">
        <f>VLOOKUP(K125,Test!$U$5:$V$105,2)</f>
        <v>سفر</v>
      </c>
      <c r="M125" s="84" t="str">
        <f>VLOOKUP(K125,Test!$S$5:$T$10,2)</f>
        <v>كەوتوو</v>
      </c>
      <c r="N125" s="119" t="e">
        <f>#REF!</f>
        <v>#REF!</v>
      </c>
      <c r="O125" s="120"/>
      <c r="P125" s="121"/>
      <c r="Q125" s="85" t="e">
        <f t="shared" si="10"/>
        <v>#REF!</v>
      </c>
      <c r="R125" s="77" t="e">
        <f t="shared" si="11"/>
        <v>#REF!</v>
      </c>
      <c r="V125" s="80"/>
      <c r="W125" s="80"/>
    </row>
    <row r="126" spans="1:23" ht="22.5" customHeight="1" thickBot="1">
      <c r="A126" s="81">
        <v>121</v>
      </c>
      <c r="B126" s="90" t="e">
        <f>#REF!</f>
        <v>#REF!</v>
      </c>
      <c r="C126" s="86"/>
      <c r="D126" s="84" t="str">
        <f>VLOOKUP(C126,Test!$U$5:$V$105,2)</f>
        <v>سفر</v>
      </c>
      <c r="E126" s="100"/>
      <c r="F126" s="82">
        <f t="shared" si="5"/>
        <v>0</v>
      </c>
      <c r="G126" s="84" t="str">
        <f>VLOOKUP(F126,Test!$U$5:$V$105,2)</f>
        <v>سفر</v>
      </c>
      <c r="H126" s="84" t="str">
        <f>VLOOKUP(F126,Test!$S$5:$T$10,2)</f>
        <v>كەوتوو</v>
      </c>
      <c r="I126" s="100"/>
      <c r="J126" s="82">
        <f t="shared" si="6"/>
        <v>0</v>
      </c>
      <c r="K126" s="82">
        <f t="shared" si="7"/>
        <v>0</v>
      </c>
      <c r="L126" s="84" t="str">
        <f>VLOOKUP(K126,Test!$U$5:$V$105,2)</f>
        <v>سفر</v>
      </c>
      <c r="M126" s="84" t="str">
        <f>VLOOKUP(K126,Test!$S$5:$T$10,2)</f>
        <v>كەوتوو</v>
      </c>
      <c r="N126" s="119" t="e">
        <f>#REF!</f>
        <v>#REF!</v>
      </c>
      <c r="O126" s="120"/>
      <c r="P126" s="121"/>
      <c r="Q126" s="85" t="e">
        <f t="shared" si="10"/>
        <v>#REF!</v>
      </c>
      <c r="R126" s="77" t="e">
        <f t="shared" si="11"/>
        <v>#REF!</v>
      </c>
      <c r="V126" s="80"/>
      <c r="W126" s="80"/>
    </row>
    <row r="127" spans="1:23" ht="22.5" customHeight="1" thickBot="1">
      <c r="A127" s="81">
        <v>122</v>
      </c>
      <c r="B127" s="90" t="e">
        <f>#REF!</f>
        <v>#REF!</v>
      </c>
      <c r="C127" s="86"/>
      <c r="D127" s="84" t="str">
        <f>VLOOKUP(C127,Test!$U$5:$V$105,2)</f>
        <v>سفر</v>
      </c>
      <c r="E127" s="100"/>
      <c r="F127" s="82">
        <f t="shared" si="5"/>
        <v>0</v>
      </c>
      <c r="G127" s="84" t="str">
        <f>VLOOKUP(F127,Test!$U$5:$V$105,2)</f>
        <v>سفر</v>
      </c>
      <c r="H127" s="84" t="str">
        <f>VLOOKUP(F127,Test!$S$5:$T$10,2)</f>
        <v>كەوتوو</v>
      </c>
      <c r="I127" s="100"/>
      <c r="J127" s="82">
        <f t="shared" si="6"/>
        <v>0</v>
      </c>
      <c r="K127" s="82">
        <f t="shared" si="7"/>
        <v>0</v>
      </c>
      <c r="L127" s="84" t="str">
        <f>VLOOKUP(K127,Test!$U$5:$V$105,2)</f>
        <v>سفر</v>
      </c>
      <c r="M127" s="84" t="str">
        <f>VLOOKUP(K127,Test!$S$5:$T$10,2)</f>
        <v>كەوتوو</v>
      </c>
      <c r="N127" s="119" t="e">
        <f>#REF!</f>
        <v>#REF!</v>
      </c>
      <c r="O127" s="120"/>
      <c r="P127" s="121"/>
      <c r="Q127" s="85" t="e">
        <f t="shared" si="10"/>
        <v>#REF!</v>
      </c>
      <c r="R127" s="77" t="e">
        <f t="shared" si="11"/>
        <v>#REF!</v>
      </c>
      <c r="V127" s="80"/>
      <c r="W127" s="80"/>
    </row>
    <row r="128" spans="1:23" ht="22.5" customHeight="1" thickBot="1">
      <c r="A128" s="81">
        <v>123</v>
      </c>
      <c r="B128" s="90" t="e">
        <f>#REF!</f>
        <v>#REF!</v>
      </c>
      <c r="C128" s="86"/>
      <c r="D128" s="84" t="str">
        <f>VLOOKUP(C128,Test!$U$5:$V$105,2)</f>
        <v>سفر</v>
      </c>
      <c r="E128" s="100"/>
      <c r="F128" s="82">
        <f t="shared" si="5"/>
        <v>0</v>
      </c>
      <c r="G128" s="84" t="str">
        <f>VLOOKUP(F128,Test!$U$5:$V$105,2)</f>
        <v>سفر</v>
      </c>
      <c r="H128" s="84" t="str">
        <f>VLOOKUP(F128,Test!$S$5:$T$10,2)</f>
        <v>كەوتوو</v>
      </c>
      <c r="I128" s="100"/>
      <c r="J128" s="82">
        <f t="shared" si="6"/>
        <v>0</v>
      </c>
      <c r="K128" s="82">
        <f t="shared" si="7"/>
        <v>0</v>
      </c>
      <c r="L128" s="84" t="str">
        <f>VLOOKUP(K128,Test!$U$5:$V$105,2)</f>
        <v>سفر</v>
      </c>
      <c r="M128" s="84" t="str">
        <f>VLOOKUP(K128,Test!$S$5:$T$10,2)</f>
        <v>كەوتوو</v>
      </c>
      <c r="N128" s="119" t="e">
        <f>#REF!</f>
        <v>#REF!</v>
      </c>
      <c r="O128" s="120"/>
      <c r="P128" s="121"/>
      <c r="Q128" s="85" t="e">
        <f t="shared" si="10"/>
        <v>#REF!</v>
      </c>
      <c r="R128" s="77" t="e">
        <f t="shared" si="11"/>
        <v>#REF!</v>
      </c>
      <c r="V128" s="80"/>
      <c r="W128" s="80"/>
    </row>
    <row r="129" spans="1:23" ht="22.5" customHeight="1" thickBot="1">
      <c r="A129" s="81">
        <v>124</v>
      </c>
      <c r="B129" s="90" t="e">
        <f>#REF!</f>
        <v>#REF!</v>
      </c>
      <c r="C129" s="86"/>
      <c r="D129" s="84" t="str">
        <f>VLOOKUP(C129,Test!$U$5:$V$105,2)</f>
        <v>سفر</v>
      </c>
      <c r="E129" s="100"/>
      <c r="F129" s="82">
        <f t="shared" si="5"/>
        <v>0</v>
      </c>
      <c r="G129" s="84" t="str">
        <f>VLOOKUP(F129,Test!$U$5:$V$105,2)</f>
        <v>سفر</v>
      </c>
      <c r="H129" s="84" t="str">
        <f>VLOOKUP(F129,Test!$S$5:$T$10,2)</f>
        <v>كەوتوو</v>
      </c>
      <c r="I129" s="100"/>
      <c r="J129" s="82">
        <f t="shared" si="6"/>
        <v>0</v>
      </c>
      <c r="K129" s="82">
        <f t="shared" si="7"/>
        <v>0</v>
      </c>
      <c r="L129" s="84" t="str">
        <f>VLOOKUP(K129,Test!$U$5:$V$105,2)</f>
        <v>سفر</v>
      </c>
      <c r="M129" s="84" t="str">
        <f>VLOOKUP(K129,Test!$S$5:$T$10,2)</f>
        <v>كەوتوو</v>
      </c>
      <c r="N129" s="119" t="e">
        <f>#REF!</f>
        <v>#REF!</v>
      </c>
      <c r="O129" s="120"/>
      <c r="P129" s="121"/>
      <c r="Q129" s="85" t="e">
        <f t="shared" si="10"/>
        <v>#REF!</v>
      </c>
      <c r="R129" s="77" t="e">
        <f t="shared" si="11"/>
        <v>#REF!</v>
      </c>
      <c r="V129" s="80"/>
      <c r="W129" s="80"/>
    </row>
    <row r="130" spans="1:23" ht="22.5" customHeight="1" thickBot="1">
      <c r="A130" s="81">
        <v>125</v>
      </c>
      <c r="B130" s="90" t="e">
        <f>#REF!</f>
        <v>#REF!</v>
      </c>
      <c r="C130" s="86"/>
      <c r="D130" s="84" t="str">
        <f>VLOOKUP(C130,Test!$U$5:$V$105,2)</f>
        <v>سفر</v>
      </c>
      <c r="E130" s="100"/>
      <c r="F130" s="82">
        <f t="shared" si="5"/>
        <v>0</v>
      </c>
      <c r="G130" s="84" t="str">
        <f>VLOOKUP(F130,Test!$U$5:$V$105,2)</f>
        <v>سفر</v>
      </c>
      <c r="H130" s="84" t="str">
        <f>VLOOKUP(F130,Test!$S$5:$T$10,2)</f>
        <v>كەوتوو</v>
      </c>
      <c r="I130" s="100"/>
      <c r="J130" s="82">
        <f t="shared" si="6"/>
        <v>0</v>
      </c>
      <c r="K130" s="82">
        <f t="shared" si="7"/>
        <v>0</v>
      </c>
      <c r="L130" s="84" t="str">
        <f>VLOOKUP(K130,Test!$U$5:$V$105,2)</f>
        <v>سفر</v>
      </c>
      <c r="M130" s="84" t="str">
        <f>VLOOKUP(K130,Test!$S$5:$T$10,2)</f>
        <v>كەوتوو</v>
      </c>
      <c r="N130" s="119" t="e">
        <f>#REF!</f>
        <v>#REF!</v>
      </c>
      <c r="O130" s="120"/>
      <c r="P130" s="121"/>
      <c r="Q130" s="85" t="e">
        <f t="shared" si="10"/>
        <v>#REF!</v>
      </c>
      <c r="R130" s="77" t="e">
        <f t="shared" si="11"/>
        <v>#REF!</v>
      </c>
      <c r="V130" s="80"/>
      <c r="W130" s="80"/>
    </row>
    <row r="131" spans="1:23" ht="22.5" customHeight="1" thickBot="1">
      <c r="A131" s="81">
        <v>126</v>
      </c>
      <c r="B131" s="90" t="e">
        <f>#REF!</f>
        <v>#REF!</v>
      </c>
      <c r="C131" s="86"/>
      <c r="D131" s="84" t="str">
        <f>VLOOKUP(C131,Test!$U$5:$V$105,2)</f>
        <v>سفر</v>
      </c>
      <c r="E131" s="100"/>
      <c r="F131" s="82">
        <f t="shared" si="5"/>
        <v>0</v>
      </c>
      <c r="G131" s="84" t="str">
        <f>VLOOKUP(F131,Test!$U$5:$V$105,2)</f>
        <v>سفر</v>
      </c>
      <c r="H131" s="84" t="str">
        <f>VLOOKUP(F131,Test!$S$5:$T$10,2)</f>
        <v>كەوتوو</v>
      </c>
      <c r="I131" s="100"/>
      <c r="J131" s="82">
        <f t="shared" si="6"/>
        <v>0</v>
      </c>
      <c r="K131" s="82">
        <f t="shared" si="7"/>
        <v>0</v>
      </c>
      <c r="L131" s="84" t="str">
        <f>VLOOKUP(K131,Test!$U$5:$V$105,2)</f>
        <v>سفر</v>
      </c>
      <c r="M131" s="84" t="str">
        <f>VLOOKUP(K131,Test!$S$5:$T$10,2)</f>
        <v>كەوتوو</v>
      </c>
      <c r="N131" s="119" t="e">
        <f>#REF!</f>
        <v>#REF!</v>
      </c>
      <c r="O131" s="120"/>
      <c r="P131" s="121"/>
      <c r="Q131" s="85" t="e">
        <f t="shared" si="10"/>
        <v>#REF!</v>
      </c>
      <c r="R131" s="77" t="e">
        <f t="shared" si="11"/>
        <v>#REF!</v>
      </c>
      <c r="V131" s="80"/>
      <c r="W131" s="80"/>
    </row>
    <row r="132" spans="1:23" ht="22.5" customHeight="1" thickBot="1">
      <c r="A132" s="81">
        <v>127</v>
      </c>
      <c r="B132" s="90" t="e">
        <f>#REF!</f>
        <v>#REF!</v>
      </c>
      <c r="C132" s="86"/>
      <c r="D132" s="84" t="str">
        <f>VLOOKUP(C132,Test!$U$5:$V$105,2)</f>
        <v>سفر</v>
      </c>
      <c r="E132" s="100"/>
      <c r="F132" s="82">
        <f t="shared" si="5"/>
        <v>0</v>
      </c>
      <c r="G132" s="84" t="str">
        <f>VLOOKUP(F132,Test!$U$5:$V$105,2)</f>
        <v>سفر</v>
      </c>
      <c r="H132" s="84" t="str">
        <f>VLOOKUP(F132,Test!$S$5:$T$10,2)</f>
        <v>كەوتوو</v>
      </c>
      <c r="I132" s="100"/>
      <c r="J132" s="82">
        <f t="shared" si="6"/>
        <v>0</v>
      </c>
      <c r="K132" s="82">
        <f t="shared" si="7"/>
        <v>0</v>
      </c>
      <c r="L132" s="84" t="str">
        <f>VLOOKUP(K132,Test!$U$5:$V$105,2)</f>
        <v>سفر</v>
      </c>
      <c r="M132" s="84" t="str">
        <f>VLOOKUP(K132,Test!$S$5:$T$10,2)</f>
        <v>كەوتوو</v>
      </c>
      <c r="N132" s="119" t="e">
        <f>#REF!</f>
        <v>#REF!</v>
      </c>
      <c r="O132" s="120"/>
      <c r="P132" s="121"/>
      <c r="Q132" s="85" t="e">
        <f t="shared" si="10"/>
        <v>#REF!</v>
      </c>
      <c r="R132" s="77" t="e">
        <f t="shared" si="11"/>
        <v>#REF!</v>
      </c>
      <c r="V132" s="80"/>
      <c r="W132" s="80"/>
    </row>
    <row r="133" spans="1:23" ht="22.5" customHeight="1" thickBot="1">
      <c r="A133" s="81">
        <v>128</v>
      </c>
      <c r="B133" s="90" t="e">
        <f>#REF!</f>
        <v>#REF!</v>
      </c>
      <c r="C133" s="86"/>
      <c r="D133" s="84" t="str">
        <f>VLOOKUP(C133,Test!$U$5:$V$105,2)</f>
        <v>سفر</v>
      </c>
      <c r="E133" s="100"/>
      <c r="F133" s="82">
        <f t="shared" si="5"/>
        <v>0</v>
      </c>
      <c r="G133" s="84" t="str">
        <f>VLOOKUP(F133,Test!$U$5:$V$105,2)</f>
        <v>سفر</v>
      </c>
      <c r="H133" s="84" t="str">
        <f>VLOOKUP(F133,Test!$S$5:$T$10,2)</f>
        <v>كەوتوو</v>
      </c>
      <c r="I133" s="100"/>
      <c r="J133" s="82">
        <f t="shared" si="6"/>
        <v>0</v>
      </c>
      <c r="K133" s="82">
        <f t="shared" si="7"/>
        <v>0</v>
      </c>
      <c r="L133" s="84" t="str">
        <f>VLOOKUP(K133,Test!$U$5:$V$105,2)</f>
        <v>سفر</v>
      </c>
      <c r="M133" s="84" t="str">
        <f>VLOOKUP(K133,Test!$S$5:$T$10,2)</f>
        <v>كەوتوو</v>
      </c>
      <c r="N133" s="119" t="e">
        <f>#REF!</f>
        <v>#REF!</v>
      </c>
      <c r="O133" s="120"/>
      <c r="P133" s="121"/>
      <c r="Q133" s="85" t="e">
        <f t="shared" si="10"/>
        <v>#REF!</v>
      </c>
      <c r="R133" s="77" t="e">
        <f t="shared" si="11"/>
        <v>#REF!</v>
      </c>
      <c r="V133" s="80"/>
      <c r="W133" s="80"/>
    </row>
    <row r="134" spans="1:23" ht="22.5" customHeight="1" thickBot="1">
      <c r="A134" s="81">
        <v>129</v>
      </c>
      <c r="B134" s="90" t="e">
        <f>#REF!</f>
        <v>#REF!</v>
      </c>
      <c r="C134" s="86"/>
      <c r="D134" s="84" t="str">
        <f>VLOOKUP(C134,Test!$U$5:$V$105,2)</f>
        <v>سفر</v>
      </c>
      <c r="E134" s="100"/>
      <c r="F134" s="82">
        <f t="shared" si="5"/>
        <v>0</v>
      </c>
      <c r="G134" s="84" t="str">
        <f>VLOOKUP(F134,Test!$U$5:$V$105,2)</f>
        <v>سفر</v>
      </c>
      <c r="H134" s="84" t="str">
        <f>VLOOKUP(F134,Test!$S$5:$T$10,2)</f>
        <v>كەوتوو</v>
      </c>
      <c r="I134" s="100"/>
      <c r="J134" s="82">
        <f t="shared" si="6"/>
        <v>0</v>
      </c>
      <c r="K134" s="82">
        <f t="shared" si="7"/>
        <v>0</v>
      </c>
      <c r="L134" s="84" t="str">
        <f>VLOOKUP(K134,Test!$U$5:$V$105,2)</f>
        <v>سفر</v>
      </c>
      <c r="M134" s="84" t="str">
        <f>VLOOKUP(K134,Test!$S$5:$T$10,2)</f>
        <v>كەوتوو</v>
      </c>
      <c r="N134" s="119" t="e">
        <f>#REF!</f>
        <v>#REF!</v>
      </c>
      <c r="O134" s="120"/>
      <c r="P134" s="121"/>
      <c r="Q134" s="85" t="e">
        <f t="shared" si="10"/>
        <v>#REF!</v>
      </c>
      <c r="R134" s="77" t="e">
        <f t="shared" si="11"/>
        <v>#REF!</v>
      </c>
      <c r="V134" s="80"/>
      <c r="W134" s="80"/>
    </row>
    <row r="135" spans="1:23" ht="22.5" customHeight="1" thickBot="1">
      <c r="A135" s="81">
        <v>130</v>
      </c>
      <c r="B135" s="90" t="e">
        <f>#REF!</f>
        <v>#REF!</v>
      </c>
      <c r="C135" s="86"/>
      <c r="D135" s="84" t="str">
        <f>VLOOKUP(C135,Test!$U$5:$V$105,2)</f>
        <v>سفر</v>
      </c>
      <c r="E135" s="100"/>
      <c r="F135" s="82">
        <f t="shared" ref="F135:F198" si="12">IF(C135=0,E135*100/60,C135+E135)</f>
        <v>0</v>
      </c>
      <c r="G135" s="84" t="str">
        <f>VLOOKUP(F135,Test!$U$5:$V$105,2)</f>
        <v>سفر</v>
      </c>
      <c r="H135" s="84" t="str">
        <f>VLOOKUP(F135,Test!$S$5:$T$10,2)</f>
        <v>كەوتوو</v>
      </c>
      <c r="I135" s="100"/>
      <c r="J135" s="82">
        <f t="shared" ref="J135:J198" si="13">IF(I135=0,0,IF(C135=0,I135*100/60,I135+C135))</f>
        <v>0</v>
      </c>
      <c r="K135" s="82">
        <f t="shared" ref="K135:K198" si="14">IF(F135&gt;=50,0,IF(J135&lt;50,J135,IF(J135&gt;=50,(((J135)-50)/2)+50,I135+C135)))</f>
        <v>0</v>
      </c>
      <c r="L135" s="84" t="str">
        <f>VLOOKUP(K135,Test!$U$5:$V$105,2)</f>
        <v>سفر</v>
      </c>
      <c r="M135" s="84" t="str">
        <f>VLOOKUP(K135,Test!$S$5:$T$10,2)</f>
        <v>كەوتوو</v>
      </c>
      <c r="N135" s="119" t="e">
        <f>#REF!</f>
        <v>#REF!</v>
      </c>
      <c r="O135" s="120"/>
      <c r="P135" s="121"/>
      <c r="Q135" s="85" t="e">
        <f t="shared" si="10"/>
        <v>#REF!</v>
      </c>
      <c r="R135" s="77" t="e">
        <f t="shared" si="11"/>
        <v>#REF!</v>
      </c>
      <c r="V135" s="80"/>
      <c r="W135" s="80"/>
    </row>
    <row r="136" spans="1:23" ht="22.5" customHeight="1" thickBot="1">
      <c r="A136" s="81">
        <v>131</v>
      </c>
      <c r="B136" s="90" t="e">
        <f>#REF!</f>
        <v>#REF!</v>
      </c>
      <c r="C136" s="86"/>
      <c r="D136" s="84" t="str">
        <f>VLOOKUP(C136,Test!$U$5:$V$105,2)</f>
        <v>سفر</v>
      </c>
      <c r="E136" s="100"/>
      <c r="F136" s="82">
        <f t="shared" si="12"/>
        <v>0</v>
      </c>
      <c r="G136" s="84" t="str">
        <f>VLOOKUP(F136,Test!$U$5:$V$105,2)</f>
        <v>سفر</v>
      </c>
      <c r="H136" s="84" t="str">
        <f>VLOOKUP(F136,Test!$S$5:$T$10,2)</f>
        <v>كەوتوو</v>
      </c>
      <c r="I136" s="100"/>
      <c r="J136" s="82">
        <f t="shared" si="13"/>
        <v>0</v>
      </c>
      <c r="K136" s="82">
        <f t="shared" si="14"/>
        <v>0</v>
      </c>
      <c r="L136" s="84" t="str">
        <f>VLOOKUP(K136,Test!$U$5:$V$105,2)</f>
        <v>سفر</v>
      </c>
      <c r="M136" s="84" t="str">
        <f>VLOOKUP(K136,Test!$S$5:$T$10,2)</f>
        <v>كەوتوو</v>
      </c>
      <c r="N136" s="119" t="e">
        <f>#REF!</f>
        <v>#REF!</v>
      </c>
      <c r="O136" s="120"/>
      <c r="P136" s="121"/>
      <c r="Q136" s="85" t="e">
        <f t="shared" si="10"/>
        <v>#REF!</v>
      </c>
      <c r="R136" s="77" t="e">
        <f t="shared" si="11"/>
        <v>#REF!</v>
      </c>
      <c r="V136" s="80"/>
      <c r="W136" s="80"/>
    </row>
    <row r="137" spans="1:23" ht="22.5" customHeight="1" thickBot="1">
      <c r="A137" s="81">
        <v>132</v>
      </c>
      <c r="B137" s="90" t="e">
        <f>#REF!</f>
        <v>#REF!</v>
      </c>
      <c r="C137" s="86"/>
      <c r="D137" s="84" t="str">
        <f>VLOOKUP(C137,Test!$U$5:$V$105,2)</f>
        <v>سفر</v>
      </c>
      <c r="E137" s="100"/>
      <c r="F137" s="82">
        <f t="shared" si="12"/>
        <v>0</v>
      </c>
      <c r="G137" s="84" t="str">
        <f>VLOOKUP(F137,Test!$U$5:$V$105,2)</f>
        <v>سفر</v>
      </c>
      <c r="H137" s="84" t="str">
        <f>VLOOKUP(F137,Test!$S$5:$T$10,2)</f>
        <v>كەوتوو</v>
      </c>
      <c r="I137" s="100"/>
      <c r="J137" s="82">
        <f t="shared" si="13"/>
        <v>0</v>
      </c>
      <c r="K137" s="82">
        <f t="shared" si="14"/>
        <v>0</v>
      </c>
      <c r="L137" s="84" t="str">
        <f>VLOOKUP(K137,Test!$U$5:$V$105,2)</f>
        <v>سفر</v>
      </c>
      <c r="M137" s="84" t="str">
        <f>VLOOKUP(K137,Test!$S$5:$T$10,2)</f>
        <v>كەوتوو</v>
      </c>
      <c r="N137" s="119" t="e">
        <f>#REF!</f>
        <v>#REF!</v>
      </c>
      <c r="O137" s="120"/>
      <c r="P137" s="121"/>
      <c r="Q137" s="85" t="e">
        <f t="shared" si="10"/>
        <v>#REF!</v>
      </c>
      <c r="R137" s="77" t="e">
        <f t="shared" si="11"/>
        <v>#REF!</v>
      </c>
      <c r="V137" s="80"/>
      <c r="W137" s="80"/>
    </row>
    <row r="138" spans="1:23" ht="22.5" customHeight="1" thickBot="1">
      <c r="A138" s="81">
        <v>133</v>
      </c>
      <c r="B138" s="90" t="e">
        <f>#REF!</f>
        <v>#REF!</v>
      </c>
      <c r="C138" s="86"/>
      <c r="D138" s="84" t="str">
        <f>VLOOKUP(C138,Test!$U$5:$V$105,2)</f>
        <v>سفر</v>
      </c>
      <c r="E138" s="100"/>
      <c r="F138" s="82">
        <f t="shared" si="12"/>
        <v>0</v>
      </c>
      <c r="G138" s="84" t="str">
        <f>VLOOKUP(F138,Test!$U$5:$V$105,2)</f>
        <v>سفر</v>
      </c>
      <c r="H138" s="84" t="str">
        <f>VLOOKUP(F138,Test!$S$5:$T$10,2)</f>
        <v>كەوتوو</v>
      </c>
      <c r="I138" s="100"/>
      <c r="J138" s="82">
        <f t="shared" si="13"/>
        <v>0</v>
      </c>
      <c r="K138" s="82">
        <f t="shared" si="14"/>
        <v>0</v>
      </c>
      <c r="L138" s="84" t="str">
        <f>VLOOKUP(K138,Test!$U$5:$V$105,2)</f>
        <v>سفر</v>
      </c>
      <c r="M138" s="84" t="str">
        <f>VLOOKUP(K138,Test!$S$5:$T$10,2)</f>
        <v>كەوتوو</v>
      </c>
      <c r="N138" s="119" t="e">
        <f>#REF!</f>
        <v>#REF!</v>
      </c>
      <c r="O138" s="120"/>
      <c r="P138" s="121"/>
      <c r="Q138" s="85" t="e">
        <f t="shared" si="10"/>
        <v>#REF!</v>
      </c>
      <c r="R138" s="77" t="e">
        <f t="shared" si="11"/>
        <v>#REF!</v>
      </c>
      <c r="V138" s="80"/>
      <c r="W138" s="80"/>
    </row>
    <row r="139" spans="1:23" ht="22.5" customHeight="1" thickBot="1">
      <c r="A139" s="81">
        <v>134</v>
      </c>
      <c r="B139" s="90" t="e">
        <f>#REF!</f>
        <v>#REF!</v>
      </c>
      <c r="C139" s="86"/>
      <c r="D139" s="84" t="str">
        <f>VLOOKUP(C139,Test!$U$5:$V$105,2)</f>
        <v>سفر</v>
      </c>
      <c r="E139" s="100"/>
      <c r="F139" s="82">
        <f t="shared" si="12"/>
        <v>0</v>
      </c>
      <c r="G139" s="84" t="str">
        <f>VLOOKUP(F139,Test!$U$5:$V$105,2)</f>
        <v>سفر</v>
      </c>
      <c r="H139" s="84" t="str">
        <f>VLOOKUP(F139,Test!$S$5:$T$10,2)</f>
        <v>كەوتوو</v>
      </c>
      <c r="I139" s="100"/>
      <c r="J139" s="82">
        <f t="shared" si="13"/>
        <v>0</v>
      </c>
      <c r="K139" s="82">
        <f t="shared" si="14"/>
        <v>0</v>
      </c>
      <c r="L139" s="84" t="str">
        <f>VLOOKUP(K139,Test!$U$5:$V$105,2)</f>
        <v>سفر</v>
      </c>
      <c r="M139" s="84" t="str">
        <f>VLOOKUP(K139,Test!$S$5:$T$10,2)</f>
        <v>كەوتوو</v>
      </c>
      <c r="N139" s="119" t="e">
        <f>#REF!</f>
        <v>#REF!</v>
      </c>
      <c r="O139" s="120"/>
      <c r="P139" s="121"/>
      <c r="Q139" s="85" t="e">
        <f t="shared" si="10"/>
        <v>#REF!</v>
      </c>
      <c r="R139" s="77" t="e">
        <f t="shared" si="11"/>
        <v>#REF!</v>
      </c>
      <c r="V139" s="80"/>
      <c r="W139" s="80"/>
    </row>
    <row r="140" spans="1:23" ht="22.5" customHeight="1" thickBot="1">
      <c r="A140" s="81">
        <v>135</v>
      </c>
      <c r="B140" s="90" t="e">
        <f>#REF!</f>
        <v>#REF!</v>
      </c>
      <c r="C140" s="86"/>
      <c r="D140" s="84" t="str">
        <f>VLOOKUP(C140,Test!$U$5:$V$105,2)</f>
        <v>سفر</v>
      </c>
      <c r="E140" s="100"/>
      <c r="F140" s="82">
        <f t="shared" si="12"/>
        <v>0</v>
      </c>
      <c r="G140" s="84" t="str">
        <f>VLOOKUP(F140,Test!$U$5:$V$105,2)</f>
        <v>سفر</v>
      </c>
      <c r="H140" s="84" t="str">
        <f>VLOOKUP(F140,Test!$S$5:$T$10,2)</f>
        <v>كەوتوو</v>
      </c>
      <c r="I140" s="100"/>
      <c r="J140" s="82">
        <f t="shared" si="13"/>
        <v>0</v>
      </c>
      <c r="K140" s="82">
        <f t="shared" si="14"/>
        <v>0</v>
      </c>
      <c r="L140" s="84" t="str">
        <f>VLOOKUP(K140,Test!$U$5:$V$105,2)</f>
        <v>سفر</v>
      </c>
      <c r="M140" s="84" t="str">
        <f>VLOOKUP(K140,Test!$S$5:$T$10,2)</f>
        <v>كەوتوو</v>
      </c>
      <c r="N140" s="119" t="e">
        <f>#REF!</f>
        <v>#REF!</v>
      </c>
      <c r="O140" s="120"/>
      <c r="P140" s="121"/>
      <c r="Q140" s="85" t="e">
        <f t="shared" si="10"/>
        <v>#REF!</v>
      </c>
      <c r="R140" s="77" t="e">
        <f t="shared" si="11"/>
        <v>#REF!</v>
      </c>
      <c r="V140" s="80"/>
      <c r="W140" s="80"/>
    </row>
    <row r="141" spans="1:23" ht="22.5" customHeight="1" thickBot="1">
      <c r="A141" s="81">
        <v>136</v>
      </c>
      <c r="B141" s="90" t="e">
        <f>#REF!</f>
        <v>#REF!</v>
      </c>
      <c r="C141" s="86"/>
      <c r="D141" s="84" t="str">
        <f>VLOOKUP(C141,Test!$U$5:$V$105,2)</f>
        <v>سفر</v>
      </c>
      <c r="E141" s="100"/>
      <c r="F141" s="82">
        <f t="shared" si="12"/>
        <v>0</v>
      </c>
      <c r="G141" s="84" t="str">
        <f>VLOOKUP(F141,Test!$U$5:$V$105,2)</f>
        <v>سفر</v>
      </c>
      <c r="H141" s="84" t="str">
        <f>VLOOKUP(F141,Test!$S$5:$T$10,2)</f>
        <v>كەوتوو</v>
      </c>
      <c r="I141" s="100"/>
      <c r="J141" s="82">
        <f t="shared" si="13"/>
        <v>0</v>
      </c>
      <c r="K141" s="82">
        <f t="shared" si="14"/>
        <v>0</v>
      </c>
      <c r="L141" s="84" t="str">
        <f>VLOOKUP(K141,Test!$U$5:$V$105,2)</f>
        <v>سفر</v>
      </c>
      <c r="M141" s="84" t="str">
        <f>VLOOKUP(K141,Test!$S$5:$T$10,2)</f>
        <v>كەوتوو</v>
      </c>
      <c r="N141" s="119" t="e">
        <f>#REF!</f>
        <v>#REF!</v>
      </c>
      <c r="O141" s="120"/>
      <c r="P141" s="121"/>
      <c r="Q141" s="85" t="e">
        <f t="shared" si="10"/>
        <v>#REF!</v>
      </c>
      <c r="R141" s="77" t="e">
        <f t="shared" si="11"/>
        <v>#REF!</v>
      </c>
      <c r="V141" s="80"/>
      <c r="W141" s="80"/>
    </row>
    <row r="142" spans="1:23" ht="22.5" customHeight="1" thickBot="1">
      <c r="A142" s="81">
        <v>137</v>
      </c>
      <c r="B142" s="90" t="e">
        <f>#REF!</f>
        <v>#REF!</v>
      </c>
      <c r="C142" s="86"/>
      <c r="D142" s="84" t="str">
        <f>VLOOKUP(C142,Test!$U$5:$V$105,2)</f>
        <v>سفر</v>
      </c>
      <c r="E142" s="100"/>
      <c r="F142" s="82">
        <f t="shared" si="12"/>
        <v>0</v>
      </c>
      <c r="G142" s="84" t="str">
        <f>VLOOKUP(F142,Test!$U$5:$V$105,2)</f>
        <v>سفر</v>
      </c>
      <c r="H142" s="84" t="str">
        <f>VLOOKUP(F142,Test!$S$5:$T$10,2)</f>
        <v>كەوتوو</v>
      </c>
      <c r="I142" s="100"/>
      <c r="J142" s="82">
        <f t="shared" si="13"/>
        <v>0</v>
      </c>
      <c r="K142" s="82">
        <f t="shared" si="14"/>
        <v>0</v>
      </c>
      <c r="L142" s="84" t="str">
        <f>VLOOKUP(K142,Test!$U$5:$V$105,2)</f>
        <v>سفر</v>
      </c>
      <c r="M142" s="84" t="str">
        <f>VLOOKUP(K142,Test!$S$5:$T$10,2)</f>
        <v>كەوتوو</v>
      </c>
      <c r="N142" s="119" t="e">
        <f>#REF!</f>
        <v>#REF!</v>
      </c>
      <c r="O142" s="120"/>
      <c r="P142" s="121"/>
      <c r="Q142" s="85" t="e">
        <f t="shared" si="10"/>
        <v>#REF!</v>
      </c>
      <c r="R142" s="77" t="e">
        <f t="shared" si="11"/>
        <v>#REF!</v>
      </c>
      <c r="V142" s="80"/>
      <c r="W142" s="80"/>
    </row>
    <row r="143" spans="1:23" ht="22.5" customHeight="1" thickBot="1">
      <c r="A143" s="81">
        <v>138</v>
      </c>
      <c r="B143" s="90" t="e">
        <f>#REF!</f>
        <v>#REF!</v>
      </c>
      <c r="C143" s="86"/>
      <c r="D143" s="84" t="str">
        <f>VLOOKUP(C143,Test!$U$5:$V$105,2)</f>
        <v>سفر</v>
      </c>
      <c r="E143" s="100"/>
      <c r="F143" s="82">
        <f t="shared" si="12"/>
        <v>0</v>
      </c>
      <c r="G143" s="84" t="str">
        <f>VLOOKUP(F143,Test!$U$5:$V$105,2)</f>
        <v>سفر</v>
      </c>
      <c r="H143" s="84" t="str">
        <f>VLOOKUP(F143,Test!$S$5:$T$10,2)</f>
        <v>كەوتوو</v>
      </c>
      <c r="I143" s="100"/>
      <c r="J143" s="82">
        <f t="shared" si="13"/>
        <v>0</v>
      </c>
      <c r="K143" s="82">
        <f t="shared" si="14"/>
        <v>0</v>
      </c>
      <c r="L143" s="84" t="str">
        <f>VLOOKUP(K143,Test!$U$5:$V$105,2)</f>
        <v>سفر</v>
      </c>
      <c r="M143" s="84" t="str">
        <f>VLOOKUP(K143,Test!$S$5:$T$10,2)</f>
        <v>كەوتوو</v>
      </c>
      <c r="N143" s="119" t="e">
        <f>#REF!</f>
        <v>#REF!</v>
      </c>
      <c r="O143" s="120"/>
      <c r="P143" s="121"/>
      <c r="Q143" s="85" t="e">
        <f t="shared" si="10"/>
        <v>#REF!</v>
      </c>
      <c r="R143" s="77" t="e">
        <f t="shared" si="11"/>
        <v>#REF!</v>
      </c>
      <c r="V143" s="80"/>
      <c r="W143" s="80"/>
    </row>
    <row r="144" spans="1:23" ht="22.5" customHeight="1" thickBot="1">
      <c r="A144" s="81">
        <v>139</v>
      </c>
      <c r="B144" s="90" t="e">
        <f>#REF!</f>
        <v>#REF!</v>
      </c>
      <c r="C144" s="86"/>
      <c r="D144" s="84" t="str">
        <f>VLOOKUP(C144,Test!$U$5:$V$105,2)</f>
        <v>سفر</v>
      </c>
      <c r="E144" s="100"/>
      <c r="F144" s="82">
        <f t="shared" si="12"/>
        <v>0</v>
      </c>
      <c r="G144" s="84" t="str">
        <f>VLOOKUP(F144,Test!$U$5:$V$105,2)</f>
        <v>سفر</v>
      </c>
      <c r="H144" s="84" t="str">
        <f>VLOOKUP(F144,Test!$S$5:$T$10,2)</f>
        <v>كەوتوو</v>
      </c>
      <c r="I144" s="100"/>
      <c r="J144" s="82">
        <f t="shared" si="13"/>
        <v>0</v>
      </c>
      <c r="K144" s="82">
        <f t="shared" si="14"/>
        <v>0</v>
      </c>
      <c r="L144" s="84" t="str">
        <f>VLOOKUP(K144,Test!$U$5:$V$105,2)</f>
        <v>سفر</v>
      </c>
      <c r="M144" s="84" t="str">
        <f>VLOOKUP(K144,Test!$S$5:$T$10,2)</f>
        <v>كەوتوو</v>
      </c>
      <c r="N144" s="119" t="e">
        <f>#REF!</f>
        <v>#REF!</v>
      </c>
      <c r="O144" s="120"/>
      <c r="P144" s="121"/>
      <c r="Q144" s="85" t="e">
        <f t="shared" si="10"/>
        <v>#REF!</v>
      </c>
      <c r="R144" s="77" t="e">
        <f t="shared" si="11"/>
        <v>#REF!</v>
      </c>
      <c r="V144" s="80"/>
      <c r="W144" s="80"/>
    </row>
    <row r="145" spans="1:23" ht="22.5" customHeight="1" thickBot="1">
      <c r="A145" s="81">
        <v>140</v>
      </c>
      <c r="B145" s="90" t="e">
        <f>#REF!</f>
        <v>#REF!</v>
      </c>
      <c r="C145" s="86"/>
      <c r="D145" s="84" t="str">
        <f>VLOOKUP(C145,Test!$U$5:$V$105,2)</f>
        <v>سفر</v>
      </c>
      <c r="E145" s="100"/>
      <c r="F145" s="82">
        <f t="shared" si="12"/>
        <v>0</v>
      </c>
      <c r="G145" s="84" t="str">
        <f>VLOOKUP(F145,Test!$U$5:$V$105,2)</f>
        <v>سفر</v>
      </c>
      <c r="H145" s="84" t="str">
        <f>VLOOKUP(F145,Test!$S$5:$T$10,2)</f>
        <v>كەوتوو</v>
      </c>
      <c r="I145" s="100"/>
      <c r="J145" s="82">
        <f t="shared" si="13"/>
        <v>0</v>
      </c>
      <c r="K145" s="82">
        <f t="shared" si="14"/>
        <v>0</v>
      </c>
      <c r="L145" s="84" t="str">
        <f>VLOOKUP(K145,Test!$U$5:$V$105,2)</f>
        <v>سفر</v>
      </c>
      <c r="M145" s="84" t="str">
        <f>VLOOKUP(K145,Test!$S$5:$T$10,2)</f>
        <v>كەوتوو</v>
      </c>
      <c r="N145" s="119" t="e">
        <f>#REF!</f>
        <v>#REF!</v>
      </c>
      <c r="O145" s="120"/>
      <c r="P145" s="121"/>
      <c r="Q145" s="85" t="e">
        <f t="shared" si="10"/>
        <v>#REF!</v>
      </c>
      <c r="R145" s="77" t="e">
        <f t="shared" si="11"/>
        <v>#REF!</v>
      </c>
      <c r="V145" s="80"/>
      <c r="W145" s="80"/>
    </row>
    <row r="146" spans="1:23" ht="22.5" customHeight="1" thickBot="1">
      <c r="A146" s="81">
        <v>141</v>
      </c>
      <c r="B146" s="90" t="e">
        <f>#REF!</f>
        <v>#REF!</v>
      </c>
      <c r="C146" s="86"/>
      <c r="D146" s="84" t="str">
        <f>VLOOKUP(C146,Test!$U$5:$V$105,2)</f>
        <v>سفر</v>
      </c>
      <c r="E146" s="100"/>
      <c r="F146" s="82">
        <f t="shared" si="12"/>
        <v>0</v>
      </c>
      <c r="G146" s="84" t="str">
        <f>VLOOKUP(F146,Test!$U$5:$V$105,2)</f>
        <v>سفر</v>
      </c>
      <c r="H146" s="84" t="str">
        <f>VLOOKUP(F146,Test!$S$5:$T$10,2)</f>
        <v>كەوتوو</v>
      </c>
      <c r="I146" s="100"/>
      <c r="J146" s="82">
        <f t="shared" si="13"/>
        <v>0</v>
      </c>
      <c r="K146" s="82">
        <f t="shared" si="14"/>
        <v>0</v>
      </c>
      <c r="L146" s="84" t="str">
        <f>VLOOKUP(K146,Test!$U$5:$V$105,2)</f>
        <v>سفر</v>
      </c>
      <c r="M146" s="84" t="str">
        <f>VLOOKUP(K146,Test!$S$5:$T$10,2)</f>
        <v>كەوتوو</v>
      </c>
      <c r="N146" s="119" t="e">
        <f>#REF!</f>
        <v>#REF!</v>
      </c>
      <c r="O146" s="120"/>
      <c r="P146" s="121"/>
      <c r="Q146" s="85" t="e">
        <f t="shared" si="10"/>
        <v>#REF!</v>
      </c>
      <c r="R146" s="77" t="e">
        <f t="shared" si="11"/>
        <v>#REF!</v>
      </c>
      <c r="V146" s="80"/>
      <c r="W146" s="80"/>
    </row>
    <row r="147" spans="1:23" ht="22.5" customHeight="1" thickBot="1">
      <c r="A147" s="81">
        <v>142</v>
      </c>
      <c r="B147" s="90" t="e">
        <f>#REF!</f>
        <v>#REF!</v>
      </c>
      <c r="C147" s="86"/>
      <c r="D147" s="84" t="str">
        <f>VLOOKUP(C147,Test!$U$5:$V$105,2)</f>
        <v>سفر</v>
      </c>
      <c r="E147" s="100"/>
      <c r="F147" s="82">
        <f t="shared" si="12"/>
        <v>0</v>
      </c>
      <c r="G147" s="84" t="str">
        <f>VLOOKUP(F147,Test!$U$5:$V$105,2)</f>
        <v>سفر</v>
      </c>
      <c r="H147" s="84" t="str">
        <f>VLOOKUP(F147,Test!$S$5:$T$10,2)</f>
        <v>كەوتوو</v>
      </c>
      <c r="I147" s="100"/>
      <c r="J147" s="82">
        <f t="shared" si="13"/>
        <v>0</v>
      </c>
      <c r="K147" s="82">
        <f t="shared" si="14"/>
        <v>0</v>
      </c>
      <c r="L147" s="84" t="str">
        <f>VLOOKUP(K147,Test!$U$5:$V$105,2)</f>
        <v>سفر</v>
      </c>
      <c r="M147" s="84" t="str">
        <f>VLOOKUP(K147,Test!$S$5:$T$10,2)</f>
        <v>كەوتوو</v>
      </c>
      <c r="N147" s="119" t="e">
        <f>#REF!</f>
        <v>#REF!</v>
      </c>
      <c r="O147" s="120"/>
      <c r="P147" s="121"/>
      <c r="Q147" s="85" t="e">
        <f t="shared" si="10"/>
        <v>#REF!</v>
      </c>
      <c r="R147" s="77" t="e">
        <f t="shared" si="11"/>
        <v>#REF!</v>
      </c>
      <c r="V147" s="80"/>
      <c r="W147" s="80"/>
    </row>
    <row r="148" spans="1:23" ht="22.5" customHeight="1" thickBot="1">
      <c r="A148" s="81">
        <v>143</v>
      </c>
      <c r="B148" s="90" t="e">
        <f>#REF!</f>
        <v>#REF!</v>
      </c>
      <c r="C148" s="86"/>
      <c r="D148" s="84" t="str">
        <f>VLOOKUP(C148,Test!$U$5:$V$105,2)</f>
        <v>سفر</v>
      </c>
      <c r="E148" s="100"/>
      <c r="F148" s="82">
        <f t="shared" si="12"/>
        <v>0</v>
      </c>
      <c r="G148" s="84" t="str">
        <f>VLOOKUP(F148,Test!$U$5:$V$105,2)</f>
        <v>سفر</v>
      </c>
      <c r="H148" s="84" t="str">
        <f>VLOOKUP(F148,Test!$S$5:$T$10,2)</f>
        <v>كەوتوو</v>
      </c>
      <c r="I148" s="100"/>
      <c r="J148" s="82">
        <f t="shared" si="13"/>
        <v>0</v>
      </c>
      <c r="K148" s="82">
        <f t="shared" si="14"/>
        <v>0</v>
      </c>
      <c r="L148" s="84" t="str">
        <f>VLOOKUP(K148,Test!$U$5:$V$105,2)</f>
        <v>سفر</v>
      </c>
      <c r="M148" s="84" t="str">
        <f>VLOOKUP(K148,Test!$S$5:$T$10,2)</f>
        <v>كەوتوو</v>
      </c>
      <c r="N148" s="119" t="e">
        <f>#REF!</f>
        <v>#REF!</v>
      </c>
      <c r="O148" s="120"/>
      <c r="P148" s="121"/>
      <c r="Q148" s="85" t="e">
        <f t="shared" si="10"/>
        <v>#REF!</v>
      </c>
      <c r="R148" s="77" t="e">
        <f t="shared" si="11"/>
        <v>#REF!</v>
      </c>
      <c r="V148" s="80"/>
      <c r="W148" s="80"/>
    </row>
    <row r="149" spans="1:23" ht="22.5" customHeight="1" thickBot="1">
      <c r="A149" s="81">
        <v>144</v>
      </c>
      <c r="B149" s="90" t="e">
        <f>#REF!</f>
        <v>#REF!</v>
      </c>
      <c r="C149" s="86"/>
      <c r="D149" s="84" t="str">
        <f>VLOOKUP(C149,Test!$U$5:$V$105,2)</f>
        <v>سفر</v>
      </c>
      <c r="E149" s="100"/>
      <c r="F149" s="82">
        <f t="shared" si="12"/>
        <v>0</v>
      </c>
      <c r="G149" s="84" t="str">
        <f>VLOOKUP(F149,Test!$U$5:$V$105,2)</f>
        <v>سفر</v>
      </c>
      <c r="H149" s="84" t="str">
        <f>VLOOKUP(F149,Test!$S$5:$T$10,2)</f>
        <v>كەوتوو</v>
      </c>
      <c r="I149" s="100"/>
      <c r="J149" s="82">
        <f t="shared" si="13"/>
        <v>0</v>
      </c>
      <c r="K149" s="82">
        <f t="shared" si="14"/>
        <v>0</v>
      </c>
      <c r="L149" s="84" t="str">
        <f>VLOOKUP(K149,Test!$U$5:$V$105,2)</f>
        <v>سفر</v>
      </c>
      <c r="M149" s="84" t="str">
        <f>VLOOKUP(K149,Test!$S$5:$T$10,2)</f>
        <v>كەوتوو</v>
      </c>
      <c r="N149" s="119" t="e">
        <f>#REF!</f>
        <v>#REF!</v>
      </c>
      <c r="O149" s="120"/>
      <c r="P149" s="121"/>
      <c r="Q149" s="85" t="e">
        <f t="shared" si="10"/>
        <v>#REF!</v>
      </c>
      <c r="R149" s="77" t="e">
        <f t="shared" si="11"/>
        <v>#REF!</v>
      </c>
      <c r="V149" s="80"/>
      <c r="W149" s="80"/>
    </row>
    <row r="150" spans="1:23" ht="22.5" customHeight="1" thickBot="1">
      <c r="A150" s="81">
        <v>145</v>
      </c>
      <c r="B150" s="90" t="e">
        <f>#REF!</f>
        <v>#REF!</v>
      </c>
      <c r="C150" s="86"/>
      <c r="D150" s="84" t="str">
        <f>VLOOKUP(C150,Test!$U$5:$V$105,2)</f>
        <v>سفر</v>
      </c>
      <c r="E150" s="100"/>
      <c r="F150" s="82">
        <f t="shared" si="12"/>
        <v>0</v>
      </c>
      <c r="G150" s="84" t="str">
        <f>VLOOKUP(F150,Test!$U$5:$V$105,2)</f>
        <v>سفر</v>
      </c>
      <c r="H150" s="84" t="str">
        <f>VLOOKUP(F150,Test!$S$5:$T$10,2)</f>
        <v>كەوتوو</v>
      </c>
      <c r="I150" s="100"/>
      <c r="J150" s="82">
        <f t="shared" si="13"/>
        <v>0</v>
      </c>
      <c r="K150" s="82">
        <f t="shared" si="14"/>
        <v>0</v>
      </c>
      <c r="L150" s="84" t="str">
        <f>VLOOKUP(K150,Test!$U$5:$V$105,2)</f>
        <v>سفر</v>
      </c>
      <c r="M150" s="84" t="str">
        <f>VLOOKUP(K150,Test!$S$5:$T$10,2)</f>
        <v>كەوتوو</v>
      </c>
      <c r="N150" s="119" t="e">
        <f>#REF!</f>
        <v>#REF!</v>
      </c>
      <c r="O150" s="120"/>
      <c r="P150" s="121"/>
      <c r="Q150" s="85" t="e">
        <f t="shared" si="10"/>
        <v>#REF!</v>
      </c>
      <c r="R150" s="77" t="e">
        <f t="shared" si="11"/>
        <v>#REF!</v>
      </c>
      <c r="V150" s="80"/>
      <c r="W150" s="80"/>
    </row>
    <row r="151" spans="1:23" ht="22.5" customHeight="1" thickBot="1">
      <c r="A151" s="81">
        <v>146</v>
      </c>
      <c r="B151" s="90" t="e">
        <f>#REF!</f>
        <v>#REF!</v>
      </c>
      <c r="C151" s="86"/>
      <c r="D151" s="84" t="str">
        <f>VLOOKUP(C151,Test!$U$5:$V$105,2)</f>
        <v>سفر</v>
      </c>
      <c r="E151" s="100"/>
      <c r="F151" s="82">
        <f t="shared" si="12"/>
        <v>0</v>
      </c>
      <c r="G151" s="84" t="str">
        <f>VLOOKUP(F151,Test!$U$5:$V$105,2)</f>
        <v>سفر</v>
      </c>
      <c r="H151" s="84" t="str">
        <f>VLOOKUP(F151,Test!$S$5:$T$10,2)</f>
        <v>كەوتوو</v>
      </c>
      <c r="I151" s="100"/>
      <c r="J151" s="82">
        <f t="shared" si="13"/>
        <v>0</v>
      </c>
      <c r="K151" s="82">
        <f t="shared" si="14"/>
        <v>0</v>
      </c>
      <c r="L151" s="84" t="str">
        <f>VLOOKUP(K151,Test!$U$5:$V$105,2)</f>
        <v>سفر</v>
      </c>
      <c r="M151" s="84" t="str">
        <f>VLOOKUP(K151,Test!$S$5:$T$10,2)</f>
        <v>كەوتوو</v>
      </c>
      <c r="N151" s="119" t="e">
        <f>#REF!</f>
        <v>#REF!</v>
      </c>
      <c r="O151" s="120"/>
      <c r="P151" s="121"/>
      <c r="Q151" s="85" t="e">
        <f t="shared" si="10"/>
        <v>#REF!</v>
      </c>
      <c r="R151" s="77" t="e">
        <f t="shared" si="11"/>
        <v>#REF!</v>
      </c>
      <c r="V151" s="80"/>
      <c r="W151" s="80"/>
    </row>
    <row r="152" spans="1:23" ht="22.5" customHeight="1" thickBot="1">
      <c r="A152" s="81">
        <v>147</v>
      </c>
      <c r="B152" s="90" t="e">
        <f>#REF!</f>
        <v>#REF!</v>
      </c>
      <c r="C152" s="86"/>
      <c r="D152" s="84" t="str">
        <f>VLOOKUP(C152,Test!$U$5:$V$105,2)</f>
        <v>سفر</v>
      </c>
      <c r="E152" s="100"/>
      <c r="F152" s="82">
        <f t="shared" si="12"/>
        <v>0</v>
      </c>
      <c r="G152" s="84" t="str">
        <f>VLOOKUP(F152,Test!$U$5:$V$105,2)</f>
        <v>سفر</v>
      </c>
      <c r="H152" s="84" t="str">
        <f>VLOOKUP(F152,Test!$S$5:$T$10,2)</f>
        <v>كەوتوو</v>
      </c>
      <c r="I152" s="100"/>
      <c r="J152" s="82">
        <f t="shared" si="13"/>
        <v>0</v>
      </c>
      <c r="K152" s="82">
        <f t="shared" si="14"/>
        <v>0</v>
      </c>
      <c r="L152" s="84" t="str">
        <f>VLOOKUP(K152,Test!$U$5:$V$105,2)</f>
        <v>سفر</v>
      </c>
      <c r="M152" s="84" t="str">
        <f>VLOOKUP(K152,Test!$S$5:$T$10,2)</f>
        <v>كەوتوو</v>
      </c>
      <c r="N152" s="119" t="e">
        <f>#REF!</f>
        <v>#REF!</v>
      </c>
      <c r="O152" s="120"/>
      <c r="P152" s="121"/>
      <c r="Q152" s="85" t="e">
        <f t="shared" si="10"/>
        <v>#REF!</v>
      </c>
      <c r="R152" s="77" t="e">
        <f t="shared" si="11"/>
        <v>#REF!</v>
      </c>
      <c r="V152" s="80"/>
      <c r="W152" s="80"/>
    </row>
    <row r="153" spans="1:23" ht="22.5" customHeight="1" thickBot="1">
      <c r="A153" s="81">
        <v>148</v>
      </c>
      <c r="B153" s="90" t="e">
        <f>#REF!</f>
        <v>#REF!</v>
      </c>
      <c r="C153" s="86"/>
      <c r="D153" s="84" t="str">
        <f>VLOOKUP(C153,Test!$U$5:$V$105,2)</f>
        <v>سفر</v>
      </c>
      <c r="E153" s="100"/>
      <c r="F153" s="82">
        <f t="shared" si="12"/>
        <v>0</v>
      </c>
      <c r="G153" s="84" t="str">
        <f>VLOOKUP(F153,Test!$U$5:$V$105,2)</f>
        <v>سفر</v>
      </c>
      <c r="H153" s="84" t="str">
        <f>VLOOKUP(F153,Test!$S$5:$T$10,2)</f>
        <v>كەوتوو</v>
      </c>
      <c r="I153" s="100"/>
      <c r="J153" s="82">
        <f t="shared" si="13"/>
        <v>0</v>
      </c>
      <c r="K153" s="82">
        <f t="shared" si="14"/>
        <v>0</v>
      </c>
      <c r="L153" s="84" t="str">
        <f>VLOOKUP(K153,Test!$U$5:$V$105,2)</f>
        <v>سفر</v>
      </c>
      <c r="M153" s="84" t="str">
        <f>VLOOKUP(K153,Test!$S$5:$T$10,2)</f>
        <v>كەوتوو</v>
      </c>
      <c r="N153" s="119" t="e">
        <f>#REF!</f>
        <v>#REF!</v>
      </c>
      <c r="O153" s="120"/>
      <c r="P153" s="121"/>
      <c r="Q153" s="85" t="e">
        <f t="shared" si="10"/>
        <v>#REF!</v>
      </c>
      <c r="R153" s="77" t="e">
        <f t="shared" si="11"/>
        <v>#REF!</v>
      </c>
      <c r="V153" s="80"/>
      <c r="W153" s="80"/>
    </row>
    <row r="154" spans="1:23" ht="22.5" customHeight="1" thickBot="1">
      <c r="A154" s="81">
        <v>149</v>
      </c>
      <c r="B154" s="90" t="e">
        <f>#REF!</f>
        <v>#REF!</v>
      </c>
      <c r="C154" s="86"/>
      <c r="D154" s="84" t="str">
        <f>VLOOKUP(C154,Test!$U$5:$V$105,2)</f>
        <v>سفر</v>
      </c>
      <c r="E154" s="100"/>
      <c r="F154" s="82">
        <f t="shared" si="12"/>
        <v>0</v>
      </c>
      <c r="G154" s="84" t="str">
        <f>VLOOKUP(F154,Test!$U$5:$V$105,2)</f>
        <v>سفر</v>
      </c>
      <c r="H154" s="84" t="str">
        <f>VLOOKUP(F154,Test!$S$5:$T$10,2)</f>
        <v>كەوتوو</v>
      </c>
      <c r="I154" s="100"/>
      <c r="J154" s="82">
        <f t="shared" si="13"/>
        <v>0</v>
      </c>
      <c r="K154" s="82">
        <f t="shared" si="14"/>
        <v>0</v>
      </c>
      <c r="L154" s="84" t="str">
        <f>VLOOKUP(K154,Test!$U$5:$V$105,2)</f>
        <v>سفر</v>
      </c>
      <c r="M154" s="84" t="str">
        <f>VLOOKUP(K154,Test!$S$5:$T$10,2)</f>
        <v>كەوتوو</v>
      </c>
      <c r="N154" s="119" t="e">
        <f>#REF!</f>
        <v>#REF!</v>
      </c>
      <c r="O154" s="120"/>
      <c r="P154" s="121"/>
      <c r="Q154" s="85" t="e">
        <f t="shared" si="10"/>
        <v>#REF!</v>
      </c>
      <c r="R154" s="77" t="e">
        <f t="shared" si="11"/>
        <v>#REF!</v>
      </c>
      <c r="V154" s="80"/>
      <c r="W154" s="80"/>
    </row>
    <row r="155" spans="1:23" ht="22.5" customHeight="1" thickBot="1">
      <c r="A155" s="81">
        <v>150</v>
      </c>
      <c r="B155" s="90" t="e">
        <f>#REF!</f>
        <v>#REF!</v>
      </c>
      <c r="C155" s="86"/>
      <c r="D155" s="84" t="str">
        <f>VLOOKUP(C155,Test!$U$5:$V$105,2)</f>
        <v>سفر</v>
      </c>
      <c r="E155" s="100"/>
      <c r="F155" s="82">
        <f t="shared" si="12"/>
        <v>0</v>
      </c>
      <c r="G155" s="84" t="str">
        <f>VLOOKUP(F155,Test!$U$5:$V$105,2)</f>
        <v>سفر</v>
      </c>
      <c r="H155" s="84" t="str">
        <f>VLOOKUP(F155,Test!$S$5:$T$10,2)</f>
        <v>كەوتوو</v>
      </c>
      <c r="I155" s="100"/>
      <c r="J155" s="82">
        <f t="shared" si="13"/>
        <v>0</v>
      </c>
      <c r="K155" s="82">
        <f t="shared" si="14"/>
        <v>0</v>
      </c>
      <c r="L155" s="84" t="str">
        <f>VLOOKUP(K155,Test!$U$5:$V$105,2)</f>
        <v>سفر</v>
      </c>
      <c r="M155" s="84" t="str">
        <f>VLOOKUP(K155,Test!$S$5:$T$10,2)</f>
        <v>كەوتوو</v>
      </c>
      <c r="N155" s="119" t="e">
        <f>#REF!</f>
        <v>#REF!</v>
      </c>
      <c r="O155" s="120"/>
      <c r="P155" s="121"/>
      <c r="Q155" s="85" t="e">
        <f t="shared" si="10"/>
        <v>#REF!</v>
      </c>
      <c r="R155" s="77" t="e">
        <f t="shared" si="11"/>
        <v>#REF!</v>
      </c>
      <c r="V155" s="80"/>
      <c r="W155" s="80"/>
    </row>
    <row r="156" spans="1:23" ht="22.5" customHeight="1" thickBot="1">
      <c r="A156" s="81">
        <v>151</v>
      </c>
      <c r="B156" s="90" t="e">
        <f>#REF!</f>
        <v>#REF!</v>
      </c>
      <c r="C156" s="86"/>
      <c r="D156" s="84" t="str">
        <f>VLOOKUP(C156,Test!$U$5:$V$105,2)</f>
        <v>سفر</v>
      </c>
      <c r="E156" s="100"/>
      <c r="F156" s="82">
        <f t="shared" si="12"/>
        <v>0</v>
      </c>
      <c r="G156" s="84" t="str">
        <f>VLOOKUP(F156,Test!$U$5:$V$105,2)</f>
        <v>سفر</v>
      </c>
      <c r="H156" s="84" t="str">
        <f>VLOOKUP(F156,Test!$S$5:$T$10,2)</f>
        <v>كەوتوو</v>
      </c>
      <c r="I156" s="100"/>
      <c r="J156" s="82">
        <f t="shared" si="13"/>
        <v>0</v>
      </c>
      <c r="K156" s="82">
        <f t="shared" si="14"/>
        <v>0</v>
      </c>
      <c r="L156" s="84" t="str">
        <f>VLOOKUP(K156,Test!$U$5:$V$105,2)</f>
        <v>سفر</v>
      </c>
      <c r="M156" s="84" t="str">
        <f>VLOOKUP(K156,Test!$S$5:$T$10,2)</f>
        <v>كەوتوو</v>
      </c>
      <c r="N156" s="119" t="e">
        <f>#REF!</f>
        <v>#REF!</v>
      </c>
      <c r="O156" s="120"/>
      <c r="P156" s="121"/>
      <c r="Q156" s="85" t="e">
        <f t="shared" si="10"/>
        <v>#REF!</v>
      </c>
      <c r="R156" s="77" t="e">
        <f t="shared" si="11"/>
        <v>#REF!</v>
      </c>
      <c r="V156" s="80"/>
      <c r="W156" s="80"/>
    </row>
    <row r="157" spans="1:23" ht="22.5" customHeight="1" thickBot="1">
      <c r="A157" s="81">
        <v>152</v>
      </c>
      <c r="B157" s="90" t="e">
        <f>#REF!</f>
        <v>#REF!</v>
      </c>
      <c r="C157" s="86"/>
      <c r="D157" s="84" t="str">
        <f>VLOOKUP(C157,Test!$U$5:$V$105,2)</f>
        <v>سفر</v>
      </c>
      <c r="E157" s="100"/>
      <c r="F157" s="82">
        <f t="shared" si="12"/>
        <v>0</v>
      </c>
      <c r="G157" s="84" t="str">
        <f>VLOOKUP(F157,Test!$U$5:$V$105,2)</f>
        <v>سفر</v>
      </c>
      <c r="H157" s="84" t="str">
        <f>VLOOKUP(F157,Test!$S$5:$T$10,2)</f>
        <v>كەوتوو</v>
      </c>
      <c r="I157" s="100"/>
      <c r="J157" s="82">
        <f t="shared" si="13"/>
        <v>0</v>
      </c>
      <c r="K157" s="82">
        <f t="shared" si="14"/>
        <v>0</v>
      </c>
      <c r="L157" s="84" t="str">
        <f>VLOOKUP(K157,Test!$U$5:$V$105,2)</f>
        <v>سفر</v>
      </c>
      <c r="M157" s="84" t="str">
        <f>VLOOKUP(K157,Test!$S$5:$T$10,2)</f>
        <v>كەوتوو</v>
      </c>
      <c r="N157" s="119" t="e">
        <f>#REF!</f>
        <v>#REF!</v>
      </c>
      <c r="O157" s="120"/>
      <c r="P157" s="121"/>
      <c r="Q157" s="85" t="e">
        <f t="shared" si="10"/>
        <v>#REF!</v>
      </c>
      <c r="R157" s="77" t="e">
        <f t="shared" si="11"/>
        <v>#REF!</v>
      </c>
      <c r="V157" s="80"/>
      <c r="W157" s="80"/>
    </row>
    <row r="158" spans="1:23" ht="22.5" customHeight="1" thickBot="1">
      <c r="A158" s="81">
        <v>153</v>
      </c>
      <c r="B158" s="90" t="e">
        <f>#REF!</f>
        <v>#REF!</v>
      </c>
      <c r="C158" s="86"/>
      <c r="D158" s="84" t="str">
        <f>VLOOKUP(C158,Test!$U$5:$V$105,2)</f>
        <v>سفر</v>
      </c>
      <c r="E158" s="100"/>
      <c r="F158" s="82">
        <f t="shared" si="12"/>
        <v>0</v>
      </c>
      <c r="G158" s="84" t="str">
        <f>VLOOKUP(F158,Test!$U$5:$V$105,2)</f>
        <v>سفر</v>
      </c>
      <c r="H158" s="84" t="str">
        <f>VLOOKUP(F158,Test!$S$5:$T$10,2)</f>
        <v>كەوتوو</v>
      </c>
      <c r="I158" s="100"/>
      <c r="J158" s="82">
        <f t="shared" si="13"/>
        <v>0</v>
      </c>
      <c r="K158" s="82">
        <f t="shared" si="14"/>
        <v>0</v>
      </c>
      <c r="L158" s="84" t="str">
        <f>VLOOKUP(K158,Test!$U$5:$V$105,2)</f>
        <v>سفر</v>
      </c>
      <c r="M158" s="84" t="str">
        <f>VLOOKUP(K158,Test!$S$5:$T$10,2)</f>
        <v>كەوتوو</v>
      </c>
      <c r="N158" s="119" t="e">
        <f>#REF!</f>
        <v>#REF!</v>
      </c>
      <c r="O158" s="120"/>
      <c r="P158" s="121"/>
      <c r="Q158" s="85" t="e">
        <f t="shared" si="10"/>
        <v>#REF!</v>
      </c>
      <c r="R158" s="77" t="e">
        <f t="shared" si="11"/>
        <v>#REF!</v>
      </c>
      <c r="V158" s="80"/>
      <c r="W158" s="80"/>
    </row>
    <row r="159" spans="1:23" ht="22.5" customHeight="1" thickBot="1">
      <c r="A159" s="81">
        <v>154</v>
      </c>
      <c r="B159" s="90" t="e">
        <f>#REF!</f>
        <v>#REF!</v>
      </c>
      <c r="C159" s="86"/>
      <c r="D159" s="84" t="str">
        <f>VLOOKUP(C159,Test!$U$5:$V$105,2)</f>
        <v>سفر</v>
      </c>
      <c r="E159" s="100"/>
      <c r="F159" s="82">
        <f t="shared" si="12"/>
        <v>0</v>
      </c>
      <c r="G159" s="84" t="str">
        <f>VLOOKUP(F159,Test!$U$5:$V$105,2)</f>
        <v>سفر</v>
      </c>
      <c r="H159" s="84" t="str">
        <f>VLOOKUP(F159,Test!$S$5:$T$10,2)</f>
        <v>كەوتوو</v>
      </c>
      <c r="I159" s="100"/>
      <c r="J159" s="82">
        <f t="shared" si="13"/>
        <v>0</v>
      </c>
      <c r="K159" s="82">
        <f t="shared" si="14"/>
        <v>0</v>
      </c>
      <c r="L159" s="84" t="str">
        <f>VLOOKUP(K159,Test!$U$5:$V$105,2)</f>
        <v>سفر</v>
      </c>
      <c r="M159" s="84" t="str">
        <f>VLOOKUP(K159,Test!$S$5:$T$10,2)</f>
        <v>كەوتوو</v>
      </c>
      <c r="N159" s="119" t="e">
        <f>#REF!</f>
        <v>#REF!</v>
      </c>
      <c r="O159" s="120"/>
      <c r="P159" s="121"/>
      <c r="Q159" s="85" t="e">
        <f t="shared" si="10"/>
        <v>#REF!</v>
      </c>
      <c r="R159" s="77" t="e">
        <f t="shared" si="11"/>
        <v>#REF!</v>
      </c>
      <c r="V159" s="80"/>
      <c r="W159" s="80"/>
    </row>
    <row r="160" spans="1:23" ht="22.5" customHeight="1" thickBot="1">
      <c r="A160" s="81">
        <v>155</v>
      </c>
      <c r="B160" s="90" t="e">
        <f>#REF!</f>
        <v>#REF!</v>
      </c>
      <c r="C160" s="86"/>
      <c r="D160" s="84" t="str">
        <f>VLOOKUP(C160,Test!$U$5:$V$105,2)</f>
        <v>سفر</v>
      </c>
      <c r="E160" s="100"/>
      <c r="F160" s="82">
        <f t="shared" si="12"/>
        <v>0</v>
      </c>
      <c r="G160" s="84" t="str">
        <f>VLOOKUP(F160,Test!$U$5:$V$105,2)</f>
        <v>سفر</v>
      </c>
      <c r="H160" s="84" t="str">
        <f>VLOOKUP(F160,Test!$S$5:$T$10,2)</f>
        <v>كەوتوو</v>
      </c>
      <c r="I160" s="100"/>
      <c r="J160" s="82">
        <f t="shared" si="13"/>
        <v>0</v>
      </c>
      <c r="K160" s="82">
        <f t="shared" si="14"/>
        <v>0</v>
      </c>
      <c r="L160" s="84" t="str">
        <f>VLOOKUP(K160,Test!$U$5:$V$105,2)</f>
        <v>سفر</v>
      </c>
      <c r="M160" s="84" t="str">
        <f>VLOOKUP(K160,Test!$S$5:$T$10,2)</f>
        <v>كەوتوو</v>
      </c>
      <c r="N160" s="119" t="e">
        <f>#REF!</f>
        <v>#REF!</v>
      </c>
      <c r="O160" s="120"/>
      <c r="P160" s="121"/>
      <c r="Q160" s="85" t="e">
        <f t="shared" si="10"/>
        <v>#REF!</v>
      </c>
      <c r="R160" s="77" t="e">
        <f t="shared" si="11"/>
        <v>#REF!</v>
      </c>
      <c r="V160" s="80"/>
      <c r="W160" s="80"/>
    </row>
    <row r="161" spans="1:23" ht="22.5" customHeight="1" thickBot="1">
      <c r="A161" s="81">
        <v>156</v>
      </c>
      <c r="B161" s="90" t="e">
        <f>#REF!</f>
        <v>#REF!</v>
      </c>
      <c r="C161" s="86"/>
      <c r="D161" s="84" t="str">
        <f>VLOOKUP(C161,Test!$U$5:$V$105,2)</f>
        <v>سفر</v>
      </c>
      <c r="E161" s="100"/>
      <c r="F161" s="82">
        <f t="shared" si="12"/>
        <v>0</v>
      </c>
      <c r="G161" s="84" t="str">
        <f>VLOOKUP(F161,Test!$U$5:$V$105,2)</f>
        <v>سفر</v>
      </c>
      <c r="H161" s="84" t="str">
        <f>VLOOKUP(F161,Test!$S$5:$T$10,2)</f>
        <v>كەوتوو</v>
      </c>
      <c r="I161" s="100"/>
      <c r="J161" s="82">
        <f t="shared" si="13"/>
        <v>0</v>
      </c>
      <c r="K161" s="82">
        <f t="shared" si="14"/>
        <v>0</v>
      </c>
      <c r="L161" s="84" t="str">
        <f>VLOOKUP(K161,Test!$U$5:$V$105,2)</f>
        <v>سفر</v>
      </c>
      <c r="M161" s="84" t="str">
        <f>VLOOKUP(K161,Test!$S$5:$T$10,2)</f>
        <v>كەوتوو</v>
      </c>
      <c r="N161" s="119" t="e">
        <f>#REF!</f>
        <v>#REF!</v>
      </c>
      <c r="O161" s="120"/>
      <c r="P161" s="121"/>
      <c r="Q161" s="85" t="e">
        <f t="shared" si="10"/>
        <v>#REF!</v>
      </c>
      <c r="R161" s="77" t="e">
        <f t="shared" si="11"/>
        <v>#REF!</v>
      </c>
      <c r="V161" s="80"/>
      <c r="W161" s="80"/>
    </row>
    <row r="162" spans="1:23" ht="22.5" customHeight="1" thickBot="1">
      <c r="A162" s="81">
        <v>157</v>
      </c>
      <c r="B162" s="90" t="e">
        <f>#REF!</f>
        <v>#REF!</v>
      </c>
      <c r="C162" s="86"/>
      <c r="D162" s="84" t="str">
        <f>VLOOKUP(C162,Test!$U$5:$V$105,2)</f>
        <v>سفر</v>
      </c>
      <c r="E162" s="100"/>
      <c r="F162" s="82">
        <f t="shared" si="12"/>
        <v>0</v>
      </c>
      <c r="G162" s="84" t="str">
        <f>VLOOKUP(F162,Test!$U$5:$V$105,2)</f>
        <v>سفر</v>
      </c>
      <c r="H162" s="84" t="str">
        <f>VLOOKUP(F162,Test!$S$5:$T$10,2)</f>
        <v>كەوتوو</v>
      </c>
      <c r="I162" s="100"/>
      <c r="J162" s="82">
        <f t="shared" si="13"/>
        <v>0</v>
      </c>
      <c r="K162" s="82">
        <f t="shared" si="14"/>
        <v>0</v>
      </c>
      <c r="L162" s="84" t="str">
        <f>VLOOKUP(K162,Test!$U$5:$V$105,2)</f>
        <v>سفر</v>
      </c>
      <c r="M162" s="84" t="str">
        <f>VLOOKUP(K162,Test!$S$5:$T$10,2)</f>
        <v>كەوتوو</v>
      </c>
      <c r="N162" s="119" t="e">
        <f>#REF!</f>
        <v>#REF!</v>
      </c>
      <c r="O162" s="120"/>
      <c r="P162" s="121"/>
      <c r="Q162" s="85" t="e">
        <f t="shared" si="10"/>
        <v>#REF!</v>
      </c>
      <c r="R162" s="77" t="e">
        <f t="shared" si="11"/>
        <v>#REF!</v>
      </c>
      <c r="V162" s="80"/>
      <c r="W162" s="80"/>
    </row>
    <row r="163" spans="1:23" ht="22.5" customHeight="1" thickBot="1">
      <c r="A163" s="81">
        <v>158</v>
      </c>
      <c r="B163" s="90" t="e">
        <f>#REF!</f>
        <v>#REF!</v>
      </c>
      <c r="C163" s="86"/>
      <c r="D163" s="84" t="str">
        <f>VLOOKUP(C163,Test!$U$5:$V$105,2)</f>
        <v>سفر</v>
      </c>
      <c r="E163" s="100"/>
      <c r="F163" s="82">
        <f t="shared" si="12"/>
        <v>0</v>
      </c>
      <c r="G163" s="84" t="str">
        <f>VLOOKUP(F163,Test!$U$5:$V$105,2)</f>
        <v>سفر</v>
      </c>
      <c r="H163" s="84" t="str">
        <f>VLOOKUP(F163,Test!$S$5:$T$10,2)</f>
        <v>كەوتوو</v>
      </c>
      <c r="I163" s="100"/>
      <c r="J163" s="82">
        <f t="shared" si="13"/>
        <v>0</v>
      </c>
      <c r="K163" s="82">
        <f t="shared" si="14"/>
        <v>0</v>
      </c>
      <c r="L163" s="84" t="str">
        <f>VLOOKUP(K163,Test!$U$5:$V$105,2)</f>
        <v>سفر</v>
      </c>
      <c r="M163" s="84" t="str">
        <f>VLOOKUP(K163,Test!$S$5:$T$10,2)</f>
        <v>كەوتوو</v>
      </c>
      <c r="N163" s="119" t="e">
        <f>#REF!</f>
        <v>#REF!</v>
      </c>
      <c r="O163" s="120"/>
      <c r="P163" s="121"/>
      <c r="Q163" s="85" t="e">
        <f t="shared" si="10"/>
        <v>#REF!</v>
      </c>
      <c r="R163" s="77" t="e">
        <f t="shared" si="11"/>
        <v>#REF!</v>
      </c>
      <c r="V163" s="80"/>
      <c r="W163" s="80"/>
    </row>
    <row r="164" spans="1:23" ht="22.5" customHeight="1" thickBot="1">
      <c r="A164" s="81">
        <v>159</v>
      </c>
      <c r="B164" s="90" t="e">
        <f>#REF!</f>
        <v>#REF!</v>
      </c>
      <c r="C164" s="86"/>
      <c r="D164" s="84" t="str">
        <f>VLOOKUP(C164,Test!$U$5:$V$105,2)</f>
        <v>سفر</v>
      </c>
      <c r="E164" s="100"/>
      <c r="F164" s="82">
        <f t="shared" si="12"/>
        <v>0</v>
      </c>
      <c r="G164" s="84" t="str">
        <f>VLOOKUP(F164,Test!$U$5:$V$105,2)</f>
        <v>سفر</v>
      </c>
      <c r="H164" s="84" t="str">
        <f>VLOOKUP(F164,Test!$S$5:$T$10,2)</f>
        <v>كەوتوو</v>
      </c>
      <c r="I164" s="100"/>
      <c r="J164" s="82">
        <f t="shared" si="13"/>
        <v>0</v>
      </c>
      <c r="K164" s="82">
        <f t="shared" si="14"/>
        <v>0</v>
      </c>
      <c r="L164" s="84" t="str">
        <f>VLOOKUP(K164,Test!$U$5:$V$105,2)</f>
        <v>سفر</v>
      </c>
      <c r="M164" s="84" t="str">
        <f>VLOOKUP(K164,Test!$S$5:$T$10,2)</f>
        <v>كەوتوو</v>
      </c>
      <c r="N164" s="119" t="e">
        <f>#REF!</f>
        <v>#REF!</v>
      </c>
      <c r="O164" s="120"/>
      <c r="P164" s="121"/>
      <c r="Q164" s="85" t="e">
        <f t="shared" si="10"/>
        <v>#REF!</v>
      </c>
      <c r="R164" s="77" t="e">
        <f t="shared" si="11"/>
        <v>#REF!</v>
      </c>
      <c r="V164" s="80"/>
      <c r="W164" s="80"/>
    </row>
    <row r="165" spans="1:23" ht="22.5" customHeight="1" thickBot="1">
      <c r="A165" s="81">
        <v>160</v>
      </c>
      <c r="B165" s="90" t="e">
        <f>#REF!</f>
        <v>#REF!</v>
      </c>
      <c r="C165" s="86"/>
      <c r="D165" s="84" t="str">
        <f>VLOOKUP(C165,Test!$U$5:$V$105,2)</f>
        <v>سفر</v>
      </c>
      <c r="E165" s="100"/>
      <c r="F165" s="82">
        <f t="shared" si="12"/>
        <v>0</v>
      </c>
      <c r="G165" s="84" t="str">
        <f>VLOOKUP(F165,Test!$U$5:$V$105,2)</f>
        <v>سفر</v>
      </c>
      <c r="H165" s="84" t="str">
        <f>VLOOKUP(F165,Test!$S$5:$T$10,2)</f>
        <v>كەوتوو</v>
      </c>
      <c r="I165" s="100"/>
      <c r="J165" s="82">
        <f t="shared" si="13"/>
        <v>0</v>
      </c>
      <c r="K165" s="82">
        <f t="shared" si="14"/>
        <v>0</v>
      </c>
      <c r="L165" s="84" t="str">
        <f>VLOOKUP(K165,Test!$U$5:$V$105,2)</f>
        <v>سفر</v>
      </c>
      <c r="M165" s="84" t="str">
        <f>VLOOKUP(K165,Test!$S$5:$T$10,2)</f>
        <v>كەوتوو</v>
      </c>
      <c r="N165" s="119" t="e">
        <f>#REF!</f>
        <v>#REF!</v>
      </c>
      <c r="O165" s="120"/>
      <c r="P165" s="121"/>
      <c r="Q165" s="85" t="e">
        <f t="shared" si="10"/>
        <v>#REF!</v>
      </c>
      <c r="R165" s="77" t="e">
        <f t="shared" si="11"/>
        <v>#REF!</v>
      </c>
      <c r="V165" s="80"/>
      <c r="W165" s="80"/>
    </row>
    <row r="166" spans="1:23" ht="22.5" customHeight="1" thickBot="1">
      <c r="A166" s="81">
        <v>161</v>
      </c>
      <c r="B166" s="90" t="e">
        <f>#REF!</f>
        <v>#REF!</v>
      </c>
      <c r="C166" s="86"/>
      <c r="D166" s="84" t="str">
        <f>VLOOKUP(C166,Test!$U$5:$V$105,2)</f>
        <v>سفر</v>
      </c>
      <c r="E166" s="100"/>
      <c r="F166" s="82">
        <f t="shared" si="12"/>
        <v>0</v>
      </c>
      <c r="G166" s="84" t="str">
        <f>VLOOKUP(F166,Test!$U$5:$V$105,2)</f>
        <v>سفر</v>
      </c>
      <c r="H166" s="84" t="str">
        <f>VLOOKUP(F166,Test!$S$5:$T$10,2)</f>
        <v>كەوتوو</v>
      </c>
      <c r="I166" s="100"/>
      <c r="J166" s="82">
        <f t="shared" si="13"/>
        <v>0</v>
      </c>
      <c r="K166" s="82">
        <f t="shared" si="14"/>
        <v>0</v>
      </c>
      <c r="L166" s="84" t="str">
        <f>VLOOKUP(K166,Test!$U$5:$V$105,2)</f>
        <v>سفر</v>
      </c>
      <c r="M166" s="84" t="str">
        <f>VLOOKUP(K166,Test!$S$5:$T$10,2)</f>
        <v>كەوتوو</v>
      </c>
      <c r="N166" s="119" t="e">
        <f>#REF!</f>
        <v>#REF!</v>
      </c>
      <c r="O166" s="120"/>
      <c r="P166" s="121"/>
      <c r="Q166" s="85" t="e">
        <f t="shared" si="10"/>
        <v>#REF!</v>
      </c>
      <c r="R166" s="77" t="e">
        <f t="shared" si="11"/>
        <v>#REF!</v>
      </c>
      <c r="V166" s="80"/>
      <c r="W166" s="80"/>
    </row>
    <row r="167" spans="1:23" ht="22.5" customHeight="1" thickBot="1">
      <c r="A167" s="81">
        <v>162</v>
      </c>
      <c r="B167" s="90" t="e">
        <f>#REF!</f>
        <v>#REF!</v>
      </c>
      <c r="C167" s="86"/>
      <c r="D167" s="84" t="str">
        <f>VLOOKUP(C167,Test!$U$5:$V$105,2)</f>
        <v>سفر</v>
      </c>
      <c r="E167" s="100"/>
      <c r="F167" s="82">
        <f t="shared" si="12"/>
        <v>0</v>
      </c>
      <c r="G167" s="84" t="str">
        <f>VLOOKUP(F167,Test!$U$5:$V$105,2)</f>
        <v>سفر</v>
      </c>
      <c r="H167" s="84" t="str">
        <f>VLOOKUP(F167,Test!$S$5:$T$10,2)</f>
        <v>كەوتوو</v>
      </c>
      <c r="I167" s="100"/>
      <c r="J167" s="82">
        <f t="shared" si="13"/>
        <v>0</v>
      </c>
      <c r="K167" s="82">
        <f t="shared" si="14"/>
        <v>0</v>
      </c>
      <c r="L167" s="84" t="str">
        <f>VLOOKUP(K167,Test!$U$5:$V$105,2)</f>
        <v>سفر</v>
      </c>
      <c r="M167" s="84" t="str">
        <f>VLOOKUP(K167,Test!$S$5:$T$10,2)</f>
        <v>كەوتوو</v>
      </c>
      <c r="N167" s="119" t="e">
        <f>#REF!</f>
        <v>#REF!</v>
      </c>
      <c r="O167" s="120"/>
      <c r="P167" s="121"/>
      <c r="Q167" s="85" t="e">
        <f t="shared" si="10"/>
        <v>#REF!</v>
      </c>
      <c r="R167" s="77" t="e">
        <f t="shared" si="11"/>
        <v>#REF!</v>
      </c>
      <c r="V167" s="80"/>
      <c r="W167" s="80"/>
    </row>
    <row r="168" spans="1:23" ht="22.5" customHeight="1" thickBot="1">
      <c r="A168" s="81">
        <v>163</v>
      </c>
      <c r="B168" s="90" t="e">
        <f>#REF!</f>
        <v>#REF!</v>
      </c>
      <c r="C168" s="86"/>
      <c r="D168" s="84" t="str">
        <f>VLOOKUP(C168,Test!$U$5:$V$105,2)</f>
        <v>سفر</v>
      </c>
      <c r="E168" s="100"/>
      <c r="F168" s="82">
        <f t="shared" si="12"/>
        <v>0</v>
      </c>
      <c r="G168" s="84" t="str">
        <f>VLOOKUP(F168,Test!$U$5:$V$105,2)</f>
        <v>سفر</v>
      </c>
      <c r="H168" s="84" t="str">
        <f>VLOOKUP(F168,Test!$S$5:$T$10,2)</f>
        <v>كەوتوو</v>
      </c>
      <c r="I168" s="100"/>
      <c r="J168" s="82">
        <f t="shared" si="13"/>
        <v>0</v>
      </c>
      <c r="K168" s="82">
        <f t="shared" si="14"/>
        <v>0</v>
      </c>
      <c r="L168" s="84" t="str">
        <f>VLOOKUP(K168,Test!$U$5:$V$105,2)</f>
        <v>سفر</v>
      </c>
      <c r="M168" s="84" t="str">
        <f>VLOOKUP(K168,Test!$S$5:$T$10,2)</f>
        <v>كەوتوو</v>
      </c>
      <c r="N168" s="119" t="e">
        <f>#REF!</f>
        <v>#REF!</v>
      </c>
      <c r="O168" s="120"/>
      <c r="P168" s="121"/>
      <c r="Q168" s="85" t="e">
        <f t="shared" si="10"/>
        <v>#REF!</v>
      </c>
      <c r="R168" s="77" t="e">
        <f t="shared" si="11"/>
        <v>#REF!</v>
      </c>
      <c r="V168" s="80"/>
      <c r="W168" s="80"/>
    </row>
    <row r="169" spans="1:23" ht="22.5" customHeight="1" thickBot="1">
      <c r="A169" s="81">
        <v>164</v>
      </c>
      <c r="B169" s="90" t="e">
        <f>#REF!</f>
        <v>#REF!</v>
      </c>
      <c r="C169" s="86"/>
      <c r="D169" s="84" t="str">
        <f>VLOOKUP(C169,Test!$U$5:$V$105,2)</f>
        <v>سفر</v>
      </c>
      <c r="E169" s="100"/>
      <c r="F169" s="82">
        <f t="shared" si="12"/>
        <v>0</v>
      </c>
      <c r="G169" s="84" t="str">
        <f>VLOOKUP(F169,Test!$U$5:$V$105,2)</f>
        <v>سفر</v>
      </c>
      <c r="H169" s="84" t="str">
        <f>VLOOKUP(F169,Test!$S$5:$T$10,2)</f>
        <v>كەوتوو</v>
      </c>
      <c r="I169" s="100"/>
      <c r="J169" s="82">
        <f t="shared" si="13"/>
        <v>0</v>
      </c>
      <c r="K169" s="82">
        <f t="shared" si="14"/>
        <v>0</v>
      </c>
      <c r="L169" s="84" t="str">
        <f>VLOOKUP(K169,Test!$U$5:$V$105,2)</f>
        <v>سفر</v>
      </c>
      <c r="M169" s="84" t="str">
        <f>VLOOKUP(K169,Test!$S$5:$T$10,2)</f>
        <v>كەوتوو</v>
      </c>
      <c r="N169" s="119" t="e">
        <f>#REF!</f>
        <v>#REF!</v>
      </c>
      <c r="O169" s="120"/>
      <c r="P169" s="121"/>
      <c r="Q169" s="85" t="e">
        <f t="shared" ref="Q169:Q205" si="15">IF(B169&lt;&gt;0,1,0)</f>
        <v>#REF!</v>
      </c>
      <c r="R169" s="77" t="e">
        <f t="shared" ref="R169:R205" si="16">IF(B169&lt;&gt;0,IF(H169="كەوتوو",1,0))</f>
        <v>#REF!</v>
      </c>
      <c r="V169" s="80"/>
      <c r="W169" s="80"/>
    </row>
    <row r="170" spans="1:23" ht="22.5" customHeight="1" thickBot="1">
      <c r="A170" s="81">
        <v>165</v>
      </c>
      <c r="B170" s="90" t="e">
        <f>#REF!</f>
        <v>#REF!</v>
      </c>
      <c r="C170" s="86"/>
      <c r="D170" s="84" t="str">
        <f>VLOOKUP(C170,Test!$U$5:$V$105,2)</f>
        <v>سفر</v>
      </c>
      <c r="E170" s="100"/>
      <c r="F170" s="82">
        <f t="shared" si="12"/>
        <v>0</v>
      </c>
      <c r="G170" s="84" t="str">
        <f>VLOOKUP(F170,Test!$U$5:$V$105,2)</f>
        <v>سفر</v>
      </c>
      <c r="H170" s="84" t="str">
        <f>VLOOKUP(F170,Test!$S$5:$T$10,2)</f>
        <v>كەوتوو</v>
      </c>
      <c r="I170" s="100"/>
      <c r="J170" s="82">
        <f t="shared" si="13"/>
        <v>0</v>
      </c>
      <c r="K170" s="82">
        <f t="shared" si="14"/>
        <v>0</v>
      </c>
      <c r="L170" s="84" t="str">
        <f>VLOOKUP(K170,Test!$U$5:$V$105,2)</f>
        <v>سفر</v>
      </c>
      <c r="M170" s="84" t="str">
        <f>VLOOKUP(K170,Test!$S$5:$T$10,2)</f>
        <v>كەوتوو</v>
      </c>
      <c r="N170" s="119" t="e">
        <f>#REF!</f>
        <v>#REF!</v>
      </c>
      <c r="O170" s="120"/>
      <c r="P170" s="121"/>
      <c r="Q170" s="85" t="e">
        <f t="shared" si="15"/>
        <v>#REF!</v>
      </c>
      <c r="R170" s="77" t="e">
        <f t="shared" si="16"/>
        <v>#REF!</v>
      </c>
      <c r="V170" s="80"/>
      <c r="W170" s="80"/>
    </row>
    <row r="171" spans="1:23" ht="22.5" customHeight="1" thickBot="1">
      <c r="A171" s="81">
        <v>166</v>
      </c>
      <c r="B171" s="90" t="e">
        <f>#REF!</f>
        <v>#REF!</v>
      </c>
      <c r="C171" s="86"/>
      <c r="D171" s="84" t="str">
        <f>VLOOKUP(C171,Test!$U$5:$V$105,2)</f>
        <v>سفر</v>
      </c>
      <c r="E171" s="100"/>
      <c r="F171" s="82">
        <f t="shared" si="12"/>
        <v>0</v>
      </c>
      <c r="G171" s="84" t="str">
        <f>VLOOKUP(F171,Test!$U$5:$V$105,2)</f>
        <v>سفر</v>
      </c>
      <c r="H171" s="84" t="str">
        <f>VLOOKUP(F171,Test!$S$5:$T$10,2)</f>
        <v>كەوتوو</v>
      </c>
      <c r="I171" s="100"/>
      <c r="J171" s="82">
        <f t="shared" si="13"/>
        <v>0</v>
      </c>
      <c r="K171" s="82">
        <f t="shared" si="14"/>
        <v>0</v>
      </c>
      <c r="L171" s="84" t="str">
        <f>VLOOKUP(K171,Test!$U$5:$V$105,2)</f>
        <v>سفر</v>
      </c>
      <c r="M171" s="84" t="str">
        <f>VLOOKUP(K171,Test!$S$5:$T$10,2)</f>
        <v>كەوتوو</v>
      </c>
      <c r="N171" s="119" t="e">
        <f>#REF!</f>
        <v>#REF!</v>
      </c>
      <c r="O171" s="120"/>
      <c r="P171" s="121"/>
      <c r="Q171" s="85" t="e">
        <f t="shared" si="15"/>
        <v>#REF!</v>
      </c>
      <c r="R171" s="77" t="e">
        <f t="shared" si="16"/>
        <v>#REF!</v>
      </c>
      <c r="V171" s="80"/>
      <c r="W171" s="80"/>
    </row>
    <row r="172" spans="1:23" ht="22.5" customHeight="1" thickBot="1">
      <c r="A172" s="81">
        <v>167</v>
      </c>
      <c r="B172" s="90" t="e">
        <f>#REF!</f>
        <v>#REF!</v>
      </c>
      <c r="C172" s="86"/>
      <c r="D172" s="84" t="str">
        <f>VLOOKUP(C172,Test!$U$5:$V$105,2)</f>
        <v>سفر</v>
      </c>
      <c r="E172" s="100"/>
      <c r="F172" s="82">
        <f t="shared" si="12"/>
        <v>0</v>
      </c>
      <c r="G172" s="84" t="str">
        <f>VLOOKUP(F172,Test!$U$5:$V$105,2)</f>
        <v>سفر</v>
      </c>
      <c r="H172" s="84" t="str">
        <f>VLOOKUP(F172,Test!$S$5:$T$10,2)</f>
        <v>كەوتوو</v>
      </c>
      <c r="I172" s="100"/>
      <c r="J172" s="82">
        <f t="shared" si="13"/>
        <v>0</v>
      </c>
      <c r="K172" s="82">
        <f t="shared" si="14"/>
        <v>0</v>
      </c>
      <c r="L172" s="84" t="str">
        <f>VLOOKUP(K172,Test!$U$5:$V$105,2)</f>
        <v>سفر</v>
      </c>
      <c r="M172" s="84" t="str">
        <f>VLOOKUP(K172,Test!$S$5:$T$10,2)</f>
        <v>كەوتوو</v>
      </c>
      <c r="N172" s="119" t="e">
        <f>#REF!</f>
        <v>#REF!</v>
      </c>
      <c r="O172" s="120"/>
      <c r="P172" s="121"/>
      <c r="Q172" s="85" t="e">
        <f t="shared" si="15"/>
        <v>#REF!</v>
      </c>
      <c r="R172" s="77" t="e">
        <f t="shared" si="16"/>
        <v>#REF!</v>
      </c>
      <c r="V172" s="80"/>
      <c r="W172" s="80"/>
    </row>
    <row r="173" spans="1:23" ht="22.5" customHeight="1" thickBot="1">
      <c r="A173" s="81">
        <v>168</v>
      </c>
      <c r="B173" s="90" t="e">
        <f>#REF!</f>
        <v>#REF!</v>
      </c>
      <c r="C173" s="86"/>
      <c r="D173" s="84" t="str">
        <f>VLOOKUP(C173,Test!$U$5:$V$105,2)</f>
        <v>سفر</v>
      </c>
      <c r="E173" s="100"/>
      <c r="F173" s="82">
        <f t="shared" si="12"/>
        <v>0</v>
      </c>
      <c r="G173" s="84" t="str">
        <f>VLOOKUP(F173,Test!$U$5:$V$105,2)</f>
        <v>سفر</v>
      </c>
      <c r="H173" s="84" t="str">
        <f>VLOOKUP(F173,Test!$S$5:$T$10,2)</f>
        <v>كەوتوو</v>
      </c>
      <c r="I173" s="100"/>
      <c r="J173" s="82">
        <f t="shared" si="13"/>
        <v>0</v>
      </c>
      <c r="K173" s="82">
        <f t="shared" si="14"/>
        <v>0</v>
      </c>
      <c r="L173" s="84" t="str">
        <f>VLOOKUP(K173,Test!$U$5:$V$105,2)</f>
        <v>سفر</v>
      </c>
      <c r="M173" s="84" t="str">
        <f>VLOOKUP(K173,Test!$S$5:$T$10,2)</f>
        <v>كەوتوو</v>
      </c>
      <c r="N173" s="119" t="e">
        <f>#REF!</f>
        <v>#REF!</v>
      </c>
      <c r="O173" s="120"/>
      <c r="P173" s="121"/>
      <c r="Q173" s="85" t="e">
        <f t="shared" si="15"/>
        <v>#REF!</v>
      </c>
      <c r="R173" s="77" t="e">
        <f t="shared" si="16"/>
        <v>#REF!</v>
      </c>
      <c r="V173" s="80"/>
      <c r="W173" s="80"/>
    </row>
    <row r="174" spans="1:23" ht="22.5" customHeight="1" thickBot="1">
      <c r="A174" s="81">
        <v>169</v>
      </c>
      <c r="B174" s="90" t="e">
        <f>#REF!</f>
        <v>#REF!</v>
      </c>
      <c r="C174" s="86"/>
      <c r="D174" s="84" t="str">
        <f>VLOOKUP(C174,Test!$U$5:$V$105,2)</f>
        <v>سفر</v>
      </c>
      <c r="E174" s="100"/>
      <c r="F174" s="82">
        <f t="shared" si="12"/>
        <v>0</v>
      </c>
      <c r="G174" s="84" t="str">
        <f>VLOOKUP(F174,Test!$U$5:$V$105,2)</f>
        <v>سفر</v>
      </c>
      <c r="H174" s="84" t="str">
        <f>VLOOKUP(F174,Test!$S$5:$T$10,2)</f>
        <v>كەوتوو</v>
      </c>
      <c r="I174" s="100"/>
      <c r="J174" s="82">
        <f t="shared" si="13"/>
        <v>0</v>
      </c>
      <c r="K174" s="82">
        <f t="shared" si="14"/>
        <v>0</v>
      </c>
      <c r="L174" s="84" t="str">
        <f>VLOOKUP(K174,Test!$U$5:$V$105,2)</f>
        <v>سفر</v>
      </c>
      <c r="M174" s="84" t="str">
        <f>VLOOKUP(K174,Test!$S$5:$T$10,2)</f>
        <v>كەوتوو</v>
      </c>
      <c r="N174" s="119" t="e">
        <f>#REF!</f>
        <v>#REF!</v>
      </c>
      <c r="O174" s="120"/>
      <c r="P174" s="121"/>
      <c r="Q174" s="85" t="e">
        <f t="shared" si="15"/>
        <v>#REF!</v>
      </c>
      <c r="R174" s="77" t="e">
        <f t="shared" si="16"/>
        <v>#REF!</v>
      </c>
      <c r="V174" s="80"/>
      <c r="W174" s="80"/>
    </row>
    <row r="175" spans="1:23" ht="22.5" customHeight="1" thickBot="1">
      <c r="A175" s="81">
        <v>170</v>
      </c>
      <c r="B175" s="90" t="e">
        <f>#REF!</f>
        <v>#REF!</v>
      </c>
      <c r="C175" s="86"/>
      <c r="D175" s="84" t="str">
        <f>VLOOKUP(C175,Test!$U$5:$V$105,2)</f>
        <v>سفر</v>
      </c>
      <c r="E175" s="100"/>
      <c r="F175" s="82">
        <f t="shared" si="12"/>
        <v>0</v>
      </c>
      <c r="G175" s="84" t="str">
        <f>VLOOKUP(F175,Test!$U$5:$V$105,2)</f>
        <v>سفر</v>
      </c>
      <c r="H175" s="84" t="str">
        <f>VLOOKUP(F175,Test!$S$5:$T$10,2)</f>
        <v>كەوتوو</v>
      </c>
      <c r="I175" s="100"/>
      <c r="J175" s="82">
        <f t="shared" si="13"/>
        <v>0</v>
      </c>
      <c r="K175" s="82">
        <f t="shared" si="14"/>
        <v>0</v>
      </c>
      <c r="L175" s="84" t="str">
        <f>VLOOKUP(K175,Test!$U$5:$V$105,2)</f>
        <v>سفر</v>
      </c>
      <c r="M175" s="84" t="str">
        <f>VLOOKUP(K175,Test!$S$5:$T$10,2)</f>
        <v>كەوتوو</v>
      </c>
      <c r="N175" s="119" t="e">
        <f>#REF!</f>
        <v>#REF!</v>
      </c>
      <c r="O175" s="120"/>
      <c r="P175" s="121"/>
      <c r="Q175" s="85" t="e">
        <f t="shared" si="15"/>
        <v>#REF!</v>
      </c>
      <c r="R175" s="77" t="e">
        <f t="shared" si="16"/>
        <v>#REF!</v>
      </c>
      <c r="V175" s="80"/>
      <c r="W175" s="80"/>
    </row>
    <row r="176" spans="1:23" ht="22.5" customHeight="1" thickBot="1">
      <c r="A176" s="81">
        <v>171</v>
      </c>
      <c r="B176" s="90" t="e">
        <f>#REF!</f>
        <v>#REF!</v>
      </c>
      <c r="C176" s="86"/>
      <c r="D176" s="84" t="str">
        <f>VLOOKUP(C176,Test!$U$5:$V$105,2)</f>
        <v>سفر</v>
      </c>
      <c r="E176" s="100"/>
      <c r="F176" s="82">
        <f t="shared" si="12"/>
        <v>0</v>
      </c>
      <c r="G176" s="84" t="str">
        <f>VLOOKUP(F176,Test!$U$5:$V$105,2)</f>
        <v>سفر</v>
      </c>
      <c r="H176" s="84" t="str">
        <f>VLOOKUP(F176,Test!$S$5:$T$10,2)</f>
        <v>كەوتوو</v>
      </c>
      <c r="I176" s="100"/>
      <c r="J176" s="82">
        <f t="shared" si="13"/>
        <v>0</v>
      </c>
      <c r="K176" s="82">
        <f t="shared" si="14"/>
        <v>0</v>
      </c>
      <c r="L176" s="84" t="str">
        <f>VLOOKUP(K176,Test!$U$5:$V$105,2)</f>
        <v>سفر</v>
      </c>
      <c r="M176" s="84" t="str">
        <f>VLOOKUP(K176,Test!$S$5:$T$10,2)</f>
        <v>كەوتوو</v>
      </c>
      <c r="N176" s="119" t="e">
        <f>#REF!</f>
        <v>#REF!</v>
      </c>
      <c r="O176" s="120"/>
      <c r="P176" s="121"/>
      <c r="Q176" s="85" t="e">
        <f t="shared" si="15"/>
        <v>#REF!</v>
      </c>
      <c r="R176" s="77" t="e">
        <f t="shared" si="16"/>
        <v>#REF!</v>
      </c>
      <c r="V176" s="80"/>
      <c r="W176" s="80"/>
    </row>
    <row r="177" spans="1:23" ht="22.5" customHeight="1" thickBot="1">
      <c r="A177" s="81">
        <v>172</v>
      </c>
      <c r="B177" s="90" t="e">
        <f>#REF!</f>
        <v>#REF!</v>
      </c>
      <c r="C177" s="86"/>
      <c r="D177" s="84" t="str">
        <f>VLOOKUP(C177,Test!$U$5:$V$105,2)</f>
        <v>سفر</v>
      </c>
      <c r="E177" s="100"/>
      <c r="F177" s="82">
        <f t="shared" si="12"/>
        <v>0</v>
      </c>
      <c r="G177" s="84" t="str">
        <f>VLOOKUP(F177,Test!$U$5:$V$105,2)</f>
        <v>سفر</v>
      </c>
      <c r="H177" s="84" t="str">
        <f>VLOOKUP(F177,Test!$S$5:$T$10,2)</f>
        <v>كەوتوو</v>
      </c>
      <c r="I177" s="100"/>
      <c r="J177" s="82">
        <f t="shared" si="13"/>
        <v>0</v>
      </c>
      <c r="K177" s="82">
        <f t="shared" si="14"/>
        <v>0</v>
      </c>
      <c r="L177" s="84" t="str">
        <f>VLOOKUP(K177,Test!$U$5:$V$105,2)</f>
        <v>سفر</v>
      </c>
      <c r="M177" s="84" t="str">
        <f>VLOOKUP(K177,Test!$S$5:$T$10,2)</f>
        <v>كەوتوو</v>
      </c>
      <c r="N177" s="119" t="e">
        <f>#REF!</f>
        <v>#REF!</v>
      </c>
      <c r="O177" s="120"/>
      <c r="P177" s="121"/>
      <c r="Q177" s="85" t="e">
        <f t="shared" si="15"/>
        <v>#REF!</v>
      </c>
      <c r="R177" s="77" t="e">
        <f t="shared" si="16"/>
        <v>#REF!</v>
      </c>
      <c r="V177" s="80"/>
      <c r="W177" s="80"/>
    </row>
    <row r="178" spans="1:23" ht="22.5" customHeight="1" thickBot="1">
      <c r="A178" s="81">
        <v>173</v>
      </c>
      <c r="B178" s="90" t="e">
        <f>#REF!</f>
        <v>#REF!</v>
      </c>
      <c r="C178" s="86"/>
      <c r="D178" s="84" t="str">
        <f>VLOOKUP(C178,Test!$U$5:$V$105,2)</f>
        <v>سفر</v>
      </c>
      <c r="E178" s="100"/>
      <c r="F178" s="82">
        <f t="shared" si="12"/>
        <v>0</v>
      </c>
      <c r="G178" s="84" t="str">
        <f>VLOOKUP(F178,Test!$U$5:$V$105,2)</f>
        <v>سفر</v>
      </c>
      <c r="H178" s="84" t="str">
        <f>VLOOKUP(F178,Test!$S$5:$T$10,2)</f>
        <v>كەوتوو</v>
      </c>
      <c r="I178" s="100"/>
      <c r="J178" s="82">
        <f t="shared" si="13"/>
        <v>0</v>
      </c>
      <c r="K178" s="82">
        <f t="shared" si="14"/>
        <v>0</v>
      </c>
      <c r="L178" s="84" t="str">
        <f>VLOOKUP(K178,Test!$U$5:$V$105,2)</f>
        <v>سفر</v>
      </c>
      <c r="M178" s="84" t="str">
        <f>VLOOKUP(K178,Test!$S$5:$T$10,2)</f>
        <v>كەوتوو</v>
      </c>
      <c r="N178" s="119" t="e">
        <f>#REF!</f>
        <v>#REF!</v>
      </c>
      <c r="O178" s="120"/>
      <c r="P178" s="121"/>
      <c r="Q178" s="85" t="e">
        <f t="shared" si="15"/>
        <v>#REF!</v>
      </c>
      <c r="R178" s="77" t="e">
        <f t="shared" si="16"/>
        <v>#REF!</v>
      </c>
      <c r="V178" s="80"/>
      <c r="W178" s="80"/>
    </row>
    <row r="179" spans="1:23" ht="22.5" customHeight="1" thickBot="1">
      <c r="A179" s="81">
        <v>174</v>
      </c>
      <c r="B179" s="90" t="e">
        <f>#REF!</f>
        <v>#REF!</v>
      </c>
      <c r="C179" s="86"/>
      <c r="D179" s="84" t="str">
        <f>VLOOKUP(C179,Test!$U$5:$V$105,2)</f>
        <v>سفر</v>
      </c>
      <c r="E179" s="100"/>
      <c r="F179" s="82">
        <f t="shared" si="12"/>
        <v>0</v>
      </c>
      <c r="G179" s="84" t="str">
        <f>VLOOKUP(F179,Test!$U$5:$V$105,2)</f>
        <v>سفر</v>
      </c>
      <c r="H179" s="84" t="str">
        <f>VLOOKUP(F179,Test!$S$5:$T$10,2)</f>
        <v>كەوتوو</v>
      </c>
      <c r="I179" s="100"/>
      <c r="J179" s="82">
        <f t="shared" si="13"/>
        <v>0</v>
      </c>
      <c r="K179" s="82">
        <f t="shared" si="14"/>
        <v>0</v>
      </c>
      <c r="L179" s="84" t="str">
        <f>VLOOKUP(K179,Test!$U$5:$V$105,2)</f>
        <v>سفر</v>
      </c>
      <c r="M179" s="84" t="str">
        <f>VLOOKUP(K179,Test!$S$5:$T$10,2)</f>
        <v>كەوتوو</v>
      </c>
      <c r="N179" s="119" t="e">
        <f>#REF!</f>
        <v>#REF!</v>
      </c>
      <c r="O179" s="120"/>
      <c r="P179" s="121"/>
      <c r="Q179" s="85" t="e">
        <f t="shared" si="15"/>
        <v>#REF!</v>
      </c>
      <c r="R179" s="77" t="e">
        <f t="shared" si="16"/>
        <v>#REF!</v>
      </c>
      <c r="V179" s="80"/>
      <c r="W179" s="80"/>
    </row>
    <row r="180" spans="1:23" ht="22.5" customHeight="1" thickBot="1">
      <c r="A180" s="81">
        <v>175</v>
      </c>
      <c r="B180" s="90" t="e">
        <f>#REF!</f>
        <v>#REF!</v>
      </c>
      <c r="C180" s="86"/>
      <c r="D180" s="84" t="str">
        <f>VLOOKUP(C180,Test!$U$5:$V$105,2)</f>
        <v>سفر</v>
      </c>
      <c r="E180" s="100"/>
      <c r="F180" s="82">
        <f t="shared" si="12"/>
        <v>0</v>
      </c>
      <c r="G180" s="84" t="str">
        <f>VLOOKUP(F180,Test!$U$5:$V$105,2)</f>
        <v>سفر</v>
      </c>
      <c r="H180" s="84" t="str">
        <f>VLOOKUP(F180,Test!$S$5:$T$10,2)</f>
        <v>كەوتوو</v>
      </c>
      <c r="I180" s="100"/>
      <c r="J180" s="82">
        <f t="shared" si="13"/>
        <v>0</v>
      </c>
      <c r="K180" s="82">
        <f t="shared" si="14"/>
        <v>0</v>
      </c>
      <c r="L180" s="84" t="str">
        <f>VLOOKUP(K180,Test!$U$5:$V$105,2)</f>
        <v>سفر</v>
      </c>
      <c r="M180" s="84" t="str">
        <f>VLOOKUP(K180,Test!$S$5:$T$10,2)</f>
        <v>كەوتوو</v>
      </c>
      <c r="N180" s="119" t="e">
        <f>#REF!</f>
        <v>#REF!</v>
      </c>
      <c r="O180" s="120"/>
      <c r="P180" s="121"/>
      <c r="Q180" s="85" t="e">
        <f t="shared" si="15"/>
        <v>#REF!</v>
      </c>
      <c r="R180" s="77" t="e">
        <f t="shared" si="16"/>
        <v>#REF!</v>
      </c>
      <c r="V180" s="80"/>
      <c r="W180" s="80"/>
    </row>
    <row r="181" spans="1:23" ht="22.5" customHeight="1" thickBot="1">
      <c r="A181" s="81">
        <v>176</v>
      </c>
      <c r="B181" s="90" t="e">
        <f>#REF!</f>
        <v>#REF!</v>
      </c>
      <c r="C181" s="86"/>
      <c r="D181" s="84" t="str">
        <f>VLOOKUP(C181,Test!$U$5:$V$105,2)</f>
        <v>سفر</v>
      </c>
      <c r="E181" s="100"/>
      <c r="F181" s="82">
        <f t="shared" si="12"/>
        <v>0</v>
      </c>
      <c r="G181" s="84" t="str">
        <f>VLOOKUP(F181,Test!$U$5:$V$105,2)</f>
        <v>سفر</v>
      </c>
      <c r="H181" s="84" t="str">
        <f>VLOOKUP(F181,Test!$S$5:$T$10,2)</f>
        <v>كەوتوو</v>
      </c>
      <c r="I181" s="100"/>
      <c r="J181" s="82">
        <f t="shared" si="13"/>
        <v>0</v>
      </c>
      <c r="K181" s="82">
        <f t="shared" si="14"/>
        <v>0</v>
      </c>
      <c r="L181" s="84" t="str">
        <f>VLOOKUP(K181,Test!$U$5:$V$105,2)</f>
        <v>سفر</v>
      </c>
      <c r="M181" s="84" t="str">
        <f>VLOOKUP(K181,Test!$S$5:$T$10,2)</f>
        <v>كەوتوو</v>
      </c>
      <c r="N181" s="119" t="e">
        <f>#REF!</f>
        <v>#REF!</v>
      </c>
      <c r="O181" s="120"/>
      <c r="P181" s="121"/>
      <c r="Q181" s="85" t="e">
        <f t="shared" si="15"/>
        <v>#REF!</v>
      </c>
      <c r="R181" s="77" t="e">
        <f t="shared" si="16"/>
        <v>#REF!</v>
      </c>
      <c r="V181" s="80"/>
      <c r="W181" s="80"/>
    </row>
    <row r="182" spans="1:23" ht="22.5" customHeight="1" thickBot="1">
      <c r="A182" s="81">
        <v>177</v>
      </c>
      <c r="B182" s="90" t="e">
        <f>#REF!</f>
        <v>#REF!</v>
      </c>
      <c r="C182" s="86"/>
      <c r="D182" s="84" t="str">
        <f>VLOOKUP(C182,Test!$U$5:$V$105,2)</f>
        <v>سفر</v>
      </c>
      <c r="E182" s="100"/>
      <c r="F182" s="82">
        <f t="shared" si="12"/>
        <v>0</v>
      </c>
      <c r="G182" s="84" t="str">
        <f>VLOOKUP(F182,Test!$U$5:$V$105,2)</f>
        <v>سفر</v>
      </c>
      <c r="H182" s="84" t="str">
        <f>VLOOKUP(F182,Test!$S$5:$T$10,2)</f>
        <v>كەوتوو</v>
      </c>
      <c r="I182" s="100"/>
      <c r="J182" s="82">
        <f t="shared" si="13"/>
        <v>0</v>
      </c>
      <c r="K182" s="82">
        <f t="shared" si="14"/>
        <v>0</v>
      </c>
      <c r="L182" s="84" t="str">
        <f>VLOOKUP(K182,Test!$U$5:$V$105,2)</f>
        <v>سفر</v>
      </c>
      <c r="M182" s="84" t="str">
        <f>VLOOKUP(K182,Test!$S$5:$T$10,2)</f>
        <v>كەوتوو</v>
      </c>
      <c r="N182" s="119" t="e">
        <f>#REF!</f>
        <v>#REF!</v>
      </c>
      <c r="O182" s="120"/>
      <c r="P182" s="121"/>
      <c r="Q182" s="85" t="e">
        <f t="shared" si="15"/>
        <v>#REF!</v>
      </c>
      <c r="R182" s="77" t="e">
        <f t="shared" si="16"/>
        <v>#REF!</v>
      </c>
      <c r="V182" s="80"/>
      <c r="W182" s="80"/>
    </row>
    <row r="183" spans="1:23" ht="22.5" customHeight="1" thickBot="1">
      <c r="A183" s="81">
        <v>178</v>
      </c>
      <c r="B183" s="90" t="e">
        <f>#REF!</f>
        <v>#REF!</v>
      </c>
      <c r="C183" s="86"/>
      <c r="D183" s="84" t="str">
        <f>VLOOKUP(C183,Test!$U$5:$V$105,2)</f>
        <v>سفر</v>
      </c>
      <c r="E183" s="100"/>
      <c r="F183" s="82">
        <f t="shared" si="12"/>
        <v>0</v>
      </c>
      <c r="G183" s="84" t="str">
        <f>VLOOKUP(F183,Test!$U$5:$V$105,2)</f>
        <v>سفر</v>
      </c>
      <c r="H183" s="84" t="str">
        <f>VLOOKUP(F183,Test!$S$5:$T$10,2)</f>
        <v>كەوتوو</v>
      </c>
      <c r="I183" s="100"/>
      <c r="J183" s="82">
        <f t="shared" si="13"/>
        <v>0</v>
      </c>
      <c r="K183" s="82">
        <f t="shared" si="14"/>
        <v>0</v>
      </c>
      <c r="L183" s="84" t="str">
        <f>VLOOKUP(K183,Test!$U$5:$V$105,2)</f>
        <v>سفر</v>
      </c>
      <c r="M183" s="84" t="str">
        <f>VLOOKUP(K183,Test!$S$5:$T$10,2)</f>
        <v>كەوتوو</v>
      </c>
      <c r="N183" s="119" t="e">
        <f>#REF!</f>
        <v>#REF!</v>
      </c>
      <c r="O183" s="120"/>
      <c r="P183" s="121"/>
      <c r="Q183" s="85" t="e">
        <f t="shared" si="15"/>
        <v>#REF!</v>
      </c>
      <c r="R183" s="77" t="e">
        <f t="shared" si="16"/>
        <v>#REF!</v>
      </c>
      <c r="V183" s="80"/>
      <c r="W183" s="80"/>
    </row>
    <row r="184" spans="1:23" ht="22.5" customHeight="1" thickBot="1">
      <c r="A184" s="81">
        <v>179</v>
      </c>
      <c r="B184" s="90" t="e">
        <f>#REF!</f>
        <v>#REF!</v>
      </c>
      <c r="C184" s="86"/>
      <c r="D184" s="84" t="str">
        <f>VLOOKUP(C184,Test!$U$5:$V$105,2)</f>
        <v>سفر</v>
      </c>
      <c r="E184" s="100"/>
      <c r="F184" s="82">
        <f t="shared" si="12"/>
        <v>0</v>
      </c>
      <c r="G184" s="84" t="str">
        <f>VLOOKUP(F184,Test!$U$5:$V$105,2)</f>
        <v>سفر</v>
      </c>
      <c r="H184" s="84" t="str">
        <f>VLOOKUP(F184,Test!$S$5:$T$10,2)</f>
        <v>كەوتوو</v>
      </c>
      <c r="I184" s="100"/>
      <c r="J184" s="82">
        <f t="shared" si="13"/>
        <v>0</v>
      </c>
      <c r="K184" s="82">
        <f t="shared" si="14"/>
        <v>0</v>
      </c>
      <c r="L184" s="84" t="str">
        <f>VLOOKUP(K184,Test!$U$5:$V$105,2)</f>
        <v>سفر</v>
      </c>
      <c r="M184" s="84" t="str">
        <f>VLOOKUP(K184,Test!$S$5:$T$10,2)</f>
        <v>كەوتوو</v>
      </c>
      <c r="N184" s="119" t="e">
        <f>#REF!</f>
        <v>#REF!</v>
      </c>
      <c r="O184" s="120"/>
      <c r="P184" s="121"/>
      <c r="Q184" s="85" t="e">
        <f t="shared" si="15"/>
        <v>#REF!</v>
      </c>
      <c r="R184" s="77" t="e">
        <f t="shared" si="16"/>
        <v>#REF!</v>
      </c>
      <c r="V184" s="80"/>
      <c r="W184" s="80"/>
    </row>
    <row r="185" spans="1:23" ht="22.5" customHeight="1" thickBot="1">
      <c r="A185" s="81">
        <v>180</v>
      </c>
      <c r="B185" s="90" t="e">
        <f>#REF!</f>
        <v>#REF!</v>
      </c>
      <c r="C185" s="86"/>
      <c r="D185" s="84" t="str">
        <f>VLOOKUP(C185,Test!$U$5:$V$105,2)</f>
        <v>سفر</v>
      </c>
      <c r="E185" s="100"/>
      <c r="F185" s="82">
        <f t="shared" si="12"/>
        <v>0</v>
      </c>
      <c r="G185" s="84" t="str">
        <f>VLOOKUP(F185,Test!$U$5:$V$105,2)</f>
        <v>سفر</v>
      </c>
      <c r="H185" s="84" t="str">
        <f>VLOOKUP(F185,Test!$S$5:$T$10,2)</f>
        <v>كەوتوو</v>
      </c>
      <c r="I185" s="100"/>
      <c r="J185" s="82">
        <f t="shared" si="13"/>
        <v>0</v>
      </c>
      <c r="K185" s="82">
        <f t="shared" si="14"/>
        <v>0</v>
      </c>
      <c r="L185" s="84" t="str">
        <f>VLOOKUP(K185,Test!$U$5:$V$105,2)</f>
        <v>سفر</v>
      </c>
      <c r="M185" s="84" t="str">
        <f>VLOOKUP(K185,Test!$S$5:$T$10,2)</f>
        <v>كەوتوو</v>
      </c>
      <c r="N185" s="119" t="e">
        <f>#REF!</f>
        <v>#REF!</v>
      </c>
      <c r="O185" s="120"/>
      <c r="P185" s="121"/>
      <c r="Q185" s="85" t="e">
        <f t="shared" si="15"/>
        <v>#REF!</v>
      </c>
      <c r="R185" s="77" t="e">
        <f t="shared" si="16"/>
        <v>#REF!</v>
      </c>
      <c r="V185" s="80"/>
      <c r="W185" s="80"/>
    </row>
    <row r="186" spans="1:23" ht="22.5" customHeight="1" thickBot="1">
      <c r="A186" s="81">
        <v>181</v>
      </c>
      <c r="B186" s="90" t="e">
        <f>#REF!</f>
        <v>#REF!</v>
      </c>
      <c r="C186" s="86"/>
      <c r="D186" s="84" t="str">
        <f>VLOOKUP(C186,Test!$U$5:$V$105,2)</f>
        <v>سفر</v>
      </c>
      <c r="E186" s="100"/>
      <c r="F186" s="82">
        <f t="shared" si="12"/>
        <v>0</v>
      </c>
      <c r="G186" s="84" t="str">
        <f>VLOOKUP(F186,Test!$U$5:$V$105,2)</f>
        <v>سفر</v>
      </c>
      <c r="H186" s="84" t="str">
        <f>VLOOKUP(F186,Test!$S$5:$T$10,2)</f>
        <v>كەوتوو</v>
      </c>
      <c r="I186" s="100"/>
      <c r="J186" s="82">
        <f t="shared" si="13"/>
        <v>0</v>
      </c>
      <c r="K186" s="82">
        <f t="shared" si="14"/>
        <v>0</v>
      </c>
      <c r="L186" s="84" t="str">
        <f>VLOOKUP(K186,Test!$U$5:$V$105,2)</f>
        <v>سفر</v>
      </c>
      <c r="M186" s="84" t="str">
        <f>VLOOKUP(K186,Test!$S$5:$T$10,2)</f>
        <v>كەوتوو</v>
      </c>
      <c r="N186" s="119" t="e">
        <f>#REF!</f>
        <v>#REF!</v>
      </c>
      <c r="O186" s="120"/>
      <c r="P186" s="121"/>
      <c r="Q186" s="85" t="e">
        <f t="shared" si="15"/>
        <v>#REF!</v>
      </c>
      <c r="R186" s="77" t="e">
        <f t="shared" si="16"/>
        <v>#REF!</v>
      </c>
      <c r="V186" s="80"/>
      <c r="W186" s="80"/>
    </row>
    <row r="187" spans="1:23" ht="22.5" customHeight="1" thickBot="1">
      <c r="A187" s="81">
        <v>182</v>
      </c>
      <c r="B187" s="90" t="e">
        <f>#REF!</f>
        <v>#REF!</v>
      </c>
      <c r="C187" s="86"/>
      <c r="D187" s="84" t="str">
        <f>VLOOKUP(C187,Test!$U$5:$V$105,2)</f>
        <v>سفر</v>
      </c>
      <c r="E187" s="100"/>
      <c r="F187" s="82">
        <f t="shared" si="12"/>
        <v>0</v>
      </c>
      <c r="G187" s="84" t="str">
        <f>VLOOKUP(F187,Test!$U$5:$V$105,2)</f>
        <v>سفر</v>
      </c>
      <c r="H187" s="84" t="str">
        <f>VLOOKUP(F187,Test!$S$5:$T$10,2)</f>
        <v>كەوتوو</v>
      </c>
      <c r="I187" s="100"/>
      <c r="J187" s="82">
        <f t="shared" si="13"/>
        <v>0</v>
      </c>
      <c r="K187" s="82">
        <f t="shared" si="14"/>
        <v>0</v>
      </c>
      <c r="L187" s="84" t="str">
        <f>VLOOKUP(K187,Test!$U$5:$V$105,2)</f>
        <v>سفر</v>
      </c>
      <c r="M187" s="84" t="str">
        <f>VLOOKUP(K187,Test!$S$5:$T$10,2)</f>
        <v>كەوتوو</v>
      </c>
      <c r="N187" s="119" t="e">
        <f>#REF!</f>
        <v>#REF!</v>
      </c>
      <c r="O187" s="120"/>
      <c r="P187" s="121"/>
      <c r="Q187" s="85" t="e">
        <f t="shared" si="15"/>
        <v>#REF!</v>
      </c>
      <c r="R187" s="77" t="e">
        <f t="shared" si="16"/>
        <v>#REF!</v>
      </c>
      <c r="V187" s="80"/>
      <c r="W187" s="80"/>
    </row>
    <row r="188" spans="1:23" ht="22.5" customHeight="1" thickBot="1">
      <c r="A188" s="81">
        <v>183</v>
      </c>
      <c r="B188" s="90" t="e">
        <f>#REF!</f>
        <v>#REF!</v>
      </c>
      <c r="C188" s="86"/>
      <c r="D188" s="84" t="str">
        <f>VLOOKUP(C188,Test!$U$5:$V$105,2)</f>
        <v>سفر</v>
      </c>
      <c r="E188" s="100"/>
      <c r="F188" s="82">
        <f t="shared" si="12"/>
        <v>0</v>
      </c>
      <c r="G188" s="84" t="str">
        <f>VLOOKUP(F188,Test!$U$5:$V$105,2)</f>
        <v>سفر</v>
      </c>
      <c r="H188" s="84" t="str">
        <f>VLOOKUP(F188,Test!$S$5:$T$10,2)</f>
        <v>كەوتوو</v>
      </c>
      <c r="I188" s="100"/>
      <c r="J188" s="82">
        <f t="shared" si="13"/>
        <v>0</v>
      </c>
      <c r="K188" s="82">
        <f t="shared" si="14"/>
        <v>0</v>
      </c>
      <c r="L188" s="84" t="str">
        <f>VLOOKUP(K188,Test!$U$5:$V$105,2)</f>
        <v>سفر</v>
      </c>
      <c r="M188" s="84" t="str">
        <f>VLOOKUP(K188,Test!$S$5:$T$10,2)</f>
        <v>كەوتوو</v>
      </c>
      <c r="N188" s="119" t="e">
        <f>#REF!</f>
        <v>#REF!</v>
      </c>
      <c r="O188" s="120"/>
      <c r="P188" s="121"/>
      <c r="Q188" s="85" t="e">
        <f t="shared" si="15"/>
        <v>#REF!</v>
      </c>
      <c r="R188" s="77" t="e">
        <f t="shared" si="16"/>
        <v>#REF!</v>
      </c>
      <c r="V188" s="80"/>
      <c r="W188" s="80"/>
    </row>
    <row r="189" spans="1:23" ht="22.5" customHeight="1" thickBot="1">
      <c r="A189" s="81">
        <v>184</v>
      </c>
      <c r="B189" s="90" t="e">
        <f>#REF!</f>
        <v>#REF!</v>
      </c>
      <c r="C189" s="86"/>
      <c r="D189" s="84" t="str">
        <f>VLOOKUP(C189,Test!$U$5:$V$105,2)</f>
        <v>سفر</v>
      </c>
      <c r="E189" s="100"/>
      <c r="F189" s="82">
        <f t="shared" si="12"/>
        <v>0</v>
      </c>
      <c r="G189" s="84" t="str">
        <f>VLOOKUP(F189,Test!$U$5:$V$105,2)</f>
        <v>سفر</v>
      </c>
      <c r="H189" s="84" t="str">
        <f>VLOOKUP(F189,Test!$S$5:$T$10,2)</f>
        <v>كەوتوو</v>
      </c>
      <c r="I189" s="100"/>
      <c r="J189" s="82">
        <f t="shared" si="13"/>
        <v>0</v>
      </c>
      <c r="K189" s="82">
        <f t="shared" si="14"/>
        <v>0</v>
      </c>
      <c r="L189" s="84" t="str">
        <f>VLOOKUP(K189,Test!$U$5:$V$105,2)</f>
        <v>سفر</v>
      </c>
      <c r="M189" s="84" t="str">
        <f>VLOOKUP(K189,Test!$S$5:$T$10,2)</f>
        <v>كەوتوو</v>
      </c>
      <c r="N189" s="119" t="e">
        <f>#REF!</f>
        <v>#REF!</v>
      </c>
      <c r="O189" s="120"/>
      <c r="P189" s="121"/>
      <c r="Q189" s="85" t="e">
        <f t="shared" si="15"/>
        <v>#REF!</v>
      </c>
      <c r="R189" s="77" t="e">
        <f t="shared" si="16"/>
        <v>#REF!</v>
      </c>
      <c r="V189" s="80"/>
      <c r="W189" s="80"/>
    </row>
    <row r="190" spans="1:23" ht="22.5" customHeight="1" thickBot="1">
      <c r="A190" s="81">
        <v>185</v>
      </c>
      <c r="B190" s="90" t="e">
        <f>#REF!</f>
        <v>#REF!</v>
      </c>
      <c r="C190" s="86"/>
      <c r="D190" s="84" t="str">
        <f>VLOOKUP(C190,Test!$U$5:$V$105,2)</f>
        <v>سفر</v>
      </c>
      <c r="E190" s="100"/>
      <c r="F190" s="82">
        <f t="shared" si="12"/>
        <v>0</v>
      </c>
      <c r="G190" s="84" t="str">
        <f>VLOOKUP(F190,Test!$U$5:$V$105,2)</f>
        <v>سفر</v>
      </c>
      <c r="H190" s="84" t="str">
        <f>VLOOKUP(F190,Test!$S$5:$T$10,2)</f>
        <v>كەوتوو</v>
      </c>
      <c r="I190" s="100"/>
      <c r="J190" s="82">
        <f t="shared" si="13"/>
        <v>0</v>
      </c>
      <c r="K190" s="82">
        <f t="shared" si="14"/>
        <v>0</v>
      </c>
      <c r="L190" s="84" t="str">
        <f>VLOOKUP(K190,Test!$U$5:$V$105,2)</f>
        <v>سفر</v>
      </c>
      <c r="M190" s="84" t="str">
        <f>VLOOKUP(K190,Test!$S$5:$T$10,2)</f>
        <v>كەوتوو</v>
      </c>
      <c r="N190" s="119" t="e">
        <f>#REF!</f>
        <v>#REF!</v>
      </c>
      <c r="O190" s="120"/>
      <c r="P190" s="121"/>
      <c r="Q190" s="85" t="e">
        <f t="shared" si="15"/>
        <v>#REF!</v>
      </c>
      <c r="R190" s="77" t="e">
        <f t="shared" si="16"/>
        <v>#REF!</v>
      </c>
      <c r="V190" s="80"/>
      <c r="W190" s="80"/>
    </row>
    <row r="191" spans="1:23" ht="22.5" customHeight="1" thickBot="1">
      <c r="A191" s="81">
        <v>186</v>
      </c>
      <c r="B191" s="90" t="e">
        <f>#REF!</f>
        <v>#REF!</v>
      </c>
      <c r="C191" s="86"/>
      <c r="D191" s="84" t="str">
        <f>VLOOKUP(C191,Test!$U$5:$V$105,2)</f>
        <v>سفر</v>
      </c>
      <c r="E191" s="100"/>
      <c r="F191" s="82">
        <f t="shared" si="12"/>
        <v>0</v>
      </c>
      <c r="G191" s="84" t="str">
        <f>VLOOKUP(F191,Test!$U$5:$V$105,2)</f>
        <v>سفر</v>
      </c>
      <c r="H191" s="84" t="str">
        <f>VLOOKUP(F191,Test!$S$5:$T$10,2)</f>
        <v>كەوتوو</v>
      </c>
      <c r="I191" s="100"/>
      <c r="J191" s="82">
        <f t="shared" si="13"/>
        <v>0</v>
      </c>
      <c r="K191" s="82">
        <f t="shared" si="14"/>
        <v>0</v>
      </c>
      <c r="L191" s="84" t="str">
        <f>VLOOKUP(K191,Test!$U$5:$V$105,2)</f>
        <v>سفر</v>
      </c>
      <c r="M191" s="84" t="str">
        <f>VLOOKUP(K191,Test!$S$5:$T$10,2)</f>
        <v>كەوتوو</v>
      </c>
      <c r="N191" s="119" t="e">
        <f>#REF!</f>
        <v>#REF!</v>
      </c>
      <c r="O191" s="120"/>
      <c r="P191" s="121"/>
      <c r="Q191" s="85" t="e">
        <f t="shared" si="15"/>
        <v>#REF!</v>
      </c>
      <c r="R191" s="77" t="e">
        <f t="shared" si="16"/>
        <v>#REF!</v>
      </c>
      <c r="V191" s="80"/>
      <c r="W191" s="80"/>
    </row>
    <row r="192" spans="1:23" ht="22.5" customHeight="1" thickBot="1">
      <c r="A192" s="81">
        <v>187</v>
      </c>
      <c r="B192" s="90" t="e">
        <f>#REF!</f>
        <v>#REF!</v>
      </c>
      <c r="C192" s="86"/>
      <c r="D192" s="84" t="str">
        <f>VLOOKUP(C192,Test!$U$5:$V$105,2)</f>
        <v>سفر</v>
      </c>
      <c r="E192" s="100"/>
      <c r="F192" s="82">
        <f t="shared" si="12"/>
        <v>0</v>
      </c>
      <c r="G192" s="84" t="str">
        <f>VLOOKUP(F192,Test!$U$5:$V$105,2)</f>
        <v>سفر</v>
      </c>
      <c r="H192" s="84" t="str">
        <f>VLOOKUP(F192,Test!$S$5:$T$10,2)</f>
        <v>كەوتوو</v>
      </c>
      <c r="I192" s="100"/>
      <c r="J192" s="82">
        <f t="shared" si="13"/>
        <v>0</v>
      </c>
      <c r="K192" s="82">
        <f t="shared" si="14"/>
        <v>0</v>
      </c>
      <c r="L192" s="84" t="str">
        <f>VLOOKUP(K192,Test!$U$5:$V$105,2)</f>
        <v>سفر</v>
      </c>
      <c r="M192" s="84" t="str">
        <f>VLOOKUP(K192,Test!$S$5:$T$10,2)</f>
        <v>كەوتوو</v>
      </c>
      <c r="N192" s="119" t="e">
        <f>#REF!</f>
        <v>#REF!</v>
      </c>
      <c r="O192" s="120"/>
      <c r="P192" s="121"/>
      <c r="Q192" s="85" t="e">
        <f t="shared" si="15"/>
        <v>#REF!</v>
      </c>
      <c r="R192" s="77" t="e">
        <f t="shared" si="16"/>
        <v>#REF!</v>
      </c>
      <c r="V192" s="80"/>
      <c r="W192" s="80"/>
    </row>
    <row r="193" spans="1:23" ht="22.5" customHeight="1" thickBot="1">
      <c r="A193" s="81">
        <v>188</v>
      </c>
      <c r="B193" s="90" t="e">
        <f>#REF!</f>
        <v>#REF!</v>
      </c>
      <c r="C193" s="86"/>
      <c r="D193" s="84" t="str">
        <f>VLOOKUP(C193,Test!$U$5:$V$105,2)</f>
        <v>سفر</v>
      </c>
      <c r="E193" s="100"/>
      <c r="F193" s="82">
        <f t="shared" si="12"/>
        <v>0</v>
      </c>
      <c r="G193" s="84" t="str">
        <f>VLOOKUP(F193,Test!$U$5:$V$105,2)</f>
        <v>سفر</v>
      </c>
      <c r="H193" s="84" t="str">
        <f>VLOOKUP(F193,Test!$S$5:$T$10,2)</f>
        <v>كەوتوو</v>
      </c>
      <c r="I193" s="100"/>
      <c r="J193" s="82">
        <f t="shared" si="13"/>
        <v>0</v>
      </c>
      <c r="K193" s="82">
        <f t="shared" si="14"/>
        <v>0</v>
      </c>
      <c r="L193" s="84" t="str">
        <f>VLOOKUP(K193,Test!$U$5:$V$105,2)</f>
        <v>سفر</v>
      </c>
      <c r="M193" s="84" t="str">
        <f>VLOOKUP(K193,Test!$S$5:$T$10,2)</f>
        <v>كەوتوو</v>
      </c>
      <c r="N193" s="119" t="e">
        <f>#REF!</f>
        <v>#REF!</v>
      </c>
      <c r="O193" s="120"/>
      <c r="P193" s="121"/>
      <c r="Q193" s="85" t="e">
        <f t="shared" si="15"/>
        <v>#REF!</v>
      </c>
      <c r="R193" s="77" t="e">
        <f t="shared" si="16"/>
        <v>#REF!</v>
      </c>
      <c r="V193" s="80"/>
      <c r="W193" s="80"/>
    </row>
    <row r="194" spans="1:23" ht="22.5" customHeight="1" thickBot="1">
      <c r="A194" s="81">
        <v>189</v>
      </c>
      <c r="B194" s="90" t="e">
        <f>#REF!</f>
        <v>#REF!</v>
      </c>
      <c r="C194" s="86"/>
      <c r="D194" s="84" t="str">
        <f>VLOOKUP(C194,Test!$U$5:$V$105,2)</f>
        <v>سفر</v>
      </c>
      <c r="E194" s="100"/>
      <c r="F194" s="82">
        <f t="shared" si="12"/>
        <v>0</v>
      </c>
      <c r="G194" s="84" t="str">
        <f>VLOOKUP(F194,Test!$U$5:$V$105,2)</f>
        <v>سفر</v>
      </c>
      <c r="H194" s="84" t="str">
        <f>VLOOKUP(F194,Test!$S$5:$T$10,2)</f>
        <v>كەوتوو</v>
      </c>
      <c r="I194" s="100"/>
      <c r="J194" s="82">
        <f t="shared" si="13"/>
        <v>0</v>
      </c>
      <c r="K194" s="82">
        <f t="shared" si="14"/>
        <v>0</v>
      </c>
      <c r="L194" s="84" t="str">
        <f>VLOOKUP(K194,Test!$U$5:$V$105,2)</f>
        <v>سفر</v>
      </c>
      <c r="M194" s="84" t="str">
        <f>VLOOKUP(K194,Test!$S$5:$T$10,2)</f>
        <v>كەوتوو</v>
      </c>
      <c r="N194" s="119" t="e">
        <f>#REF!</f>
        <v>#REF!</v>
      </c>
      <c r="O194" s="120"/>
      <c r="P194" s="121"/>
      <c r="Q194" s="85" t="e">
        <f t="shared" si="15"/>
        <v>#REF!</v>
      </c>
      <c r="R194" s="77" t="e">
        <f t="shared" si="16"/>
        <v>#REF!</v>
      </c>
      <c r="V194" s="80"/>
      <c r="W194" s="80"/>
    </row>
    <row r="195" spans="1:23" ht="22.5" customHeight="1" thickBot="1">
      <c r="A195" s="81">
        <v>190</v>
      </c>
      <c r="B195" s="90" t="e">
        <f>#REF!</f>
        <v>#REF!</v>
      </c>
      <c r="C195" s="86"/>
      <c r="D195" s="84" t="str">
        <f>VLOOKUP(C195,Test!$U$5:$V$105,2)</f>
        <v>سفر</v>
      </c>
      <c r="E195" s="100"/>
      <c r="F195" s="82">
        <f t="shared" si="12"/>
        <v>0</v>
      </c>
      <c r="G195" s="84" t="str">
        <f>VLOOKUP(F195,Test!$U$5:$V$105,2)</f>
        <v>سفر</v>
      </c>
      <c r="H195" s="84" t="str">
        <f>VLOOKUP(F195,Test!$S$5:$T$10,2)</f>
        <v>كەوتوو</v>
      </c>
      <c r="I195" s="100"/>
      <c r="J195" s="82">
        <f t="shared" si="13"/>
        <v>0</v>
      </c>
      <c r="K195" s="82">
        <f t="shared" si="14"/>
        <v>0</v>
      </c>
      <c r="L195" s="84" t="str">
        <f>VLOOKUP(K195,Test!$U$5:$V$105,2)</f>
        <v>سفر</v>
      </c>
      <c r="M195" s="84" t="str">
        <f>VLOOKUP(K195,Test!$S$5:$T$10,2)</f>
        <v>كەوتوو</v>
      </c>
      <c r="N195" s="119" t="e">
        <f>#REF!</f>
        <v>#REF!</v>
      </c>
      <c r="O195" s="120"/>
      <c r="P195" s="121"/>
      <c r="Q195" s="85" t="e">
        <f t="shared" si="15"/>
        <v>#REF!</v>
      </c>
      <c r="R195" s="77" t="e">
        <f t="shared" si="16"/>
        <v>#REF!</v>
      </c>
      <c r="V195" s="80"/>
      <c r="W195" s="80"/>
    </row>
    <row r="196" spans="1:23" ht="22.5" customHeight="1" thickBot="1">
      <c r="A196" s="81">
        <v>191</v>
      </c>
      <c r="B196" s="90" t="e">
        <f>#REF!</f>
        <v>#REF!</v>
      </c>
      <c r="C196" s="86"/>
      <c r="D196" s="84" t="str">
        <f>VLOOKUP(C196,Test!$U$5:$V$105,2)</f>
        <v>سفر</v>
      </c>
      <c r="E196" s="100"/>
      <c r="F196" s="82">
        <f t="shared" si="12"/>
        <v>0</v>
      </c>
      <c r="G196" s="84" t="str">
        <f>VLOOKUP(F196,Test!$U$5:$V$105,2)</f>
        <v>سفر</v>
      </c>
      <c r="H196" s="84" t="str">
        <f>VLOOKUP(F196,Test!$S$5:$T$10,2)</f>
        <v>كەوتوو</v>
      </c>
      <c r="I196" s="100"/>
      <c r="J196" s="82">
        <f t="shared" si="13"/>
        <v>0</v>
      </c>
      <c r="K196" s="82">
        <f t="shared" si="14"/>
        <v>0</v>
      </c>
      <c r="L196" s="84" t="str">
        <f>VLOOKUP(K196,Test!$U$5:$V$105,2)</f>
        <v>سفر</v>
      </c>
      <c r="M196" s="84" t="str">
        <f>VLOOKUP(K196,Test!$S$5:$T$10,2)</f>
        <v>كەوتوو</v>
      </c>
      <c r="N196" s="119" t="e">
        <f>#REF!</f>
        <v>#REF!</v>
      </c>
      <c r="O196" s="120"/>
      <c r="P196" s="121"/>
      <c r="Q196" s="85" t="e">
        <f t="shared" si="15"/>
        <v>#REF!</v>
      </c>
      <c r="R196" s="77" t="e">
        <f t="shared" si="16"/>
        <v>#REF!</v>
      </c>
      <c r="V196" s="80"/>
      <c r="W196" s="80"/>
    </row>
    <row r="197" spans="1:23" ht="22.5" customHeight="1" thickBot="1">
      <c r="A197" s="81">
        <v>192</v>
      </c>
      <c r="B197" s="90" t="e">
        <f>#REF!</f>
        <v>#REF!</v>
      </c>
      <c r="C197" s="86"/>
      <c r="D197" s="84" t="str">
        <f>VLOOKUP(C197,Test!$U$5:$V$105,2)</f>
        <v>سفر</v>
      </c>
      <c r="E197" s="100"/>
      <c r="F197" s="82">
        <f t="shared" si="12"/>
        <v>0</v>
      </c>
      <c r="G197" s="84" t="str">
        <f>VLOOKUP(F197,Test!$U$5:$V$105,2)</f>
        <v>سفر</v>
      </c>
      <c r="H197" s="84" t="str">
        <f>VLOOKUP(F197,Test!$S$5:$T$10,2)</f>
        <v>كەوتوو</v>
      </c>
      <c r="I197" s="100"/>
      <c r="J197" s="82">
        <f t="shared" si="13"/>
        <v>0</v>
      </c>
      <c r="K197" s="82">
        <f t="shared" si="14"/>
        <v>0</v>
      </c>
      <c r="L197" s="84" t="str">
        <f>VLOOKUP(K197,Test!$U$5:$V$105,2)</f>
        <v>سفر</v>
      </c>
      <c r="M197" s="84" t="str">
        <f>VLOOKUP(K197,Test!$S$5:$T$10,2)</f>
        <v>كەوتوو</v>
      </c>
      <c r="N197" s="119" t="e">
        <f>#REF!</f>
        <v>#REF!</v>
      </c>
      <c r="O197" s="120"/>
      <c r="P197" s="121"/>
      <c r="Q197" s="85" t="e">
        <f t="shared" si="15"/>
        <v>#REF!</v>
      </c>
      <c r="R197" s="77" t="e">
        <f t="shared" si="16"/>
        <v>#REF!</v>
      </c>
      <c r="V197" s="80"/>
      <c r="W197" s="80"/>
    </row>
    <row r="198" spans="1:23" ht="22.5" customHeight="1" thickBot="1">
      <c r="A198" s="81">
        <v>193</v>
      </c>
      <c r="B198" s="90" t="e">
        <f>#REF!</f>
        <v>#REF!</v>
      </c>
      <c r="C198" s="86"/>
      <c r="D198" s="84" t="str">
        <f>VLOOKUP(C198,Test!$U$5:$V$105,2)</f>
        <v>سفر</v>
      </c>
      <c r="E198" s="100"/>
      <c r="F198" s="82">
        <f t="shared" si="12"/>
        <v>0</v>
      </c>
      <c r="G198" s="84" t="str">
        <f>VLOOKUP(F198,Test!$U$5:$V$105,2)</f>
        <v>سفر</v>
      </c>
      <c r="H198" s="84" t="str">
        <f>VLOOKUP(F198,Test!$S$5:$T$10,2)</f>
        <v>كەوتوو</v>
      </c>
      <c r="I198" s="100"/>
      <c r="J198" s="82">
        <f t="shared" si="13"/>
        <v>0</v>
      </c>
      <c r="K198" s="82">
        <f t="shared" si="14"/>
        <v>0</v>
      </c>
      <c r="L198" s="84" t="str">
        <f>VLOOKUP(K198,Test!$U$5:$V$105,2)</f>
        <v>سفر</v>
      </c>
      <c r="M198" s="84" t="str">
        <f>VLOOKUP(K198,Test!$S$5:$T$10,2)</f>
        <v>كەوتوو</v>
      </c>
      <c r="N198" s="119" t="e">
        <f>#REF!</f>
        <v>#REF!</v>
      </c>
      <c r="O198" s="120"/>
      <c r="P198" s="121"/>
      <c r="Q198" s="85" t="e">
        <f t="shared" si="15"/>
        <v>#REF!</v>
      </c>
      <c r="R198" s="77" t="e">
        <f t="shared" si="16"/>
        <v>#REF!</v>
      </c>
      <c r="V198" s="80"/>
      <c r="W198" s="80"/>
    </row>
    <row r="199" spans="1:23" ht="22.5" customHeight="1" thickBot="1">
      <c r="A199" s="81">
        <v>194</v>
      </c>
      <c r="B199" s="90" t="e">
        <f>#REF!</f>
        <v>#REF!</v>
      </c>
      <c r="C199" s="86"/>
      <c r="D199" s="84" t="str">
        <f>VLOOKUP(C199,Test!$U$5:$V$105,2)</f>
        <v>سفر</v>
      </c>
      <c r="E199" s="100"/>
      <c r="F199" s="82">
        <f t="shared" ref="F199:F262" si="17">IF(C199=0,E199*100/60,C199+E199)</f>
        <v>0</v>
      </c>
      <c r="G199" s="84" t="str">
        <f>VLOOKUP(F199,Test!$U$5:$V$105,2)</f>
        <v>سفر</v>
      </c>
      <c r="H199" s="84" t="str">
        <f>VLOOKUP(F199,Test!$S$5:$T$10,2)</f>
        <v>كەوتوو</v>
      </c>
      <c r="I199" s="100"/>
      <c r="J199" s="82">
        <f t="shared" ref="J199:J262" si="18">IF(I199=0,0,IF(C199=0,I199*100/60,I199+C199))</f>
        <v>0</v>
      </c>
      <c r="K199" s="82">
        <f t="shared" ref="K199:K262" si="19">IF(F199&gt;=50,0,IF(J199&lt;50,J199,IF(J199&gt;=50,(((J199)-50)/2)+50,I199+C199)))</f>
        <v>0</v>
      </c>
      <c r="L199" s="84" t="str">
        <f>VLOOKUP(K199,Test!$U$5:$V$105,2)</f>
        <v>سفر</v>
      </c>
      <c r="M199" s="84" t="str">
        <f>VLOOKUP(K199,Test!$S$5:$T$10,2)</f>
        <v>كەوتوو</v>
      </c>
      <c r="N199" s="119" t="e">
        <f>#REF!</f>
        <v>#REF!</v>
      </c>
      <c r="O199" s="120"/>
      <c r="P199" s="121"/>
      <c r="Q199" s="85" t="e">
        <f t="shared" si="15"/>
        <v>#REF!</v>
      </c>
      <c r="R199" s="77" t="e">
        <f t="shared" si="16"/>
        <v>#REF!</v>
      </c>
      <c r="V199" s="80"/>
      <c r="W199" s="80"/>
    </row>
    <row r="200" spans="1:23" ht="22.5" customHeight="1" thickBot="1">
      <c r="A200" s="81">
        <v>195</v>
      </c>
      <c r="B200" s="90" t="e">
        <f>#REF!</f>
        <v>#REF!</v>
      </c>
      <c r="C200" s="86"/>
      <c r="D200" s="84" t="str">
        <f>VLOOKUP(C200,Test!$U$5:$V$105,2)</f>
        <v>سفر</v>
      </c>
      <c r="E200" s="100"/>
      <c r="F200" s="82">
        <f t="shared" si="17"/>
        <v>0</v>
      </c>
      <c r="G200" s="84" t="str">
        <f>VLOOKUP(F200,Test!$U$5:$V$105,2)</f>
        <v>سفر</v>
      </c>
      <c r="H200" s="84" t="str">
        <f>VLOOKUP(F200,Test!$S$5:$T$10,2)</f>
        <v>كەوتوو</v>
      </c>
      <c r="I200" s="100"/>
      <c r="J200" s="82">
        <f t="shared" si="18"/>
        <v>0</v>
      </c>
      <c r="K200" s="82">
        <f t="shared" si="19"/>
        <v>0</v>
      </c>
      <c r="L200" s="84" t="str">
        <f>VLOOKUP(K200,Test!$U$5:$V$105,2)</f>
        <v>سفر</v>
      </c>
      <c r="M200" s="84" t="str">
        <f>VLOOKUP(K200,Test!$S$5:$T$10,2)</f>
        <v>كەوتوو</v>
      </c>
      <c r="N200" s="119" t="e">
        <f>#REF!</f>
        <v>#REF!</v>
      </c>
      <c r="O200" s="120"/>
      <c r="P200" s="121"/>
      <c r="Q200" s="85" t="e">
        <f t="shared" si="15"/>
        <v>#REF!</v>
      </c>
      <c r="R200" s="77" t="e">
        <f t="shared" si="16"/>
        <v>#REF!</v>
      </c>
      <c r="V200" s="80"/>
      <c r="W200" s="80"/>
    </row>
    <row r="201" spans="1:23" ht="22.5" customHeight="1" thickBot="1">
      <c r="A201" s="81">
        <v>196</v>
      </c>
      <c r="B201" s="90" t="e">
        <f>#REF!</f>
        <v>#REF!</v>
      </c>
      <c r="C201" s="86"/>
      <c r="D201" s="84" t="str">
        <f>VLOOKUP(C201,Test!$U$5:$V$105,2)</f>
        <v>سفر</v>
      </c>
      <c r="E201" s="100"/>
      <c r="F201" s="82">
        <f t="shared" si="17"/>
        <v>0</v>
      </c>
      <c r="G201" s="84" t="str">
        <f>VLOOKUP(F201,Test!$U$5:$V$105,2)</f>
        <v>سفر</v>
      </c>
      <c r="H201" s="84" t="str">
        <f>VLOOKUP(F201,Test!$S$5:$T$10,2)</f>
        <v>كەوتوو</v>
      </c>
      <c r="I201" s="100"/>
      <c r="J201" s="82">
        <f t="shared" si="18"/>
        <v>0</v>
      </c>
      <c r="K201" s="82">
        <f t="shared" si="19"/>
        <v>0</v>
      </c>
      <c r="L201" s="84" t="str">
        <f>VLOOKUP(K201,Test!$U$5:$V$105,2)</f>
        <v>سفر</v>
      </c>
      <c r="M201" s="84" t="str">
        <f>VLOOKUP(K201,Test!$S$5:$T$10,2)</f>
        <v>كەوتوو</v>
      </c>
      <c r="N201" s="119" t="e">
        <f>#REF!</f>
        <v>#REF!</v>
      </c>
      <c r="O201" s="120"/>
      <c r="P201" s="121"/>
      <c r="Q201" s="85" t="e">
        <f t="shared" si="15"/>
        <v>#REF!</v>
      </c>
      <c r="R201" s="77" t="e">
        <f t="shared" si="16"/>
        <v>#REF!</v>
      </c>
      <c r="V201" s="80"/>
      <c r="W201" s="80"/>
    </row>
    <row r="202" spans="1:23" ht="22.5" customHeight="1" thickBot="1">
      <c r="A202" s="81">
        <v>197</v>
      </c>
      <c r="B202" s="90" t="e">
        <f>#REF!</f>
        <v>#REF!</v>
      </c>
      <c r="C202" s="86"/>
      <c r="D202" s="84" t="str">
        <f>VLOOKUP(C202,Test!$U$5:$V$105,2)</f>
        <v>سفر</v>
      </c>
      <c r="E202" s="100"/>
      <c r="F202" s="82">
        <f t="shared" si="17"/>
        <v>0</v>
      </c>
      <c r="G202" s="84" t="str">
        <f>VLOOKUP(F202,Test!$U$5:$V$105,2)</f>
        <v>سفر</v>
      </c>
      <c r="H202" s="84" t="str">
        <f>VLOOKUP(F202,Test!$S$5:$T$10,2)</f>
        <v>كەوتوو</v>
      </c>
      <c r="I202" s="100"/>
      <c r="J202" s="82">
        <f t="shared" si="18"/>
        <v>0</v>
      </c>
      <c r="K202" s="82">
        <f t="shared" si="19"/>
        <v>0</v>
      </c>
      <c r="L202" s="84" t="str">
        <f>VLOOKUP(K202,Test!$U$5:$V$105,2)</f>
        <v>سفر</v>
      </c>
      <c r="M202" s="84" t="str">
        <f>VLOOKUP(K202,Test!$S$5:$T$10,2)</f>
        <v>كەوتوو</v>
      </c>
      <c r="N202" s="119" t="e">
        <f>#REF!</f>
        <v>#REF!</v>
      </c>
      <c r="O202" s="120"/>
      <c r="P202" s="121"/>
      <c r="Q202" s="85" t="e">
        <f t="shared" si="15"/>
        <v>#REF!</v>
      </c>
      <c r="R202" s="77" t="e">
        <f t="shared" si="16"/>
        <v>#REF!</v>
      </c>
      <c r="V202" s="80"/>
      <c r="W202" s="80"/>
    </row>
    <row r="203" spans="1:23" ht="22.5" customHeight="1" thickBot="1">
      <c r="A203" s="81">
        <v>198</v>
      </c>
      <c r="B203" s="90" t="e">
        <f>#REF!</f>
        <v>#REF!</v>
      </c>
      <c r="C203" s="86"/>
      <c r="D203" s="84" t="str">
        <f>VLOOKUP(C203,Test!$U$5:$V$105,2)</f>
        <v>سفر</v>
      </c>
      <c r="E203" s="100"/>
      <c r="F203" s="82">
        <f t="shared" si="17"/>
        <v>0</v>
      </c>
      <c r="G203" s="84" t="str">
        <f>VLOOKUP(F203,Test!$U$5:$V$105,2)</f>
        <v>سفر</v>
      </c>
      <c r="H203" s="84" t="str">
        <f>VLOOKUP(F203,Test!$S$5:$T$10,2)</f>
        <v>كەوتوو</v>
      </c>
      <c r="I203" s="100"/>
      <c r="J203" s="82">
        <f t="shared" si="18"/>
        <v>0</v>
      </c>
      <c r="K203" s="82">
        <f t="shared" si="19"/>
        <v>0</v>
      </c>
      <c r="L203" s="84" t="str">
        <f>VLOOKUP(K203,Test!$U$5:$V$105,2)</f>
        <v>سفر</v>
      </c>
      <c r="M203" s="84" t="str">
        <f>VLOOKUP(K203,Test!$S$5:$T$10,2)</f>
        <v>كەوتوو</v>
      </c>
      <c r="N203" s="119" t="e">
        <f>#REF!</f>
        <v>#REF!</v>
      </c>
      <c r="O203" s="120"/>
      <c r="P203" s="121"/>
      <c r="Q203" s="85" t="e">
        <f t="shared" si="15"/>
        <v>#REF!</v>
      </c>
      <c r="R203" s="77" t="e">
        <f t="shared" si="16"/>
        <v>#REF!</v>
      </c>
      <c r="V203" s="80"/>
      <c r="W203" s="80"/>
    </row>
    <row r="204" spans="1:23" ht="22.5" customHeight="1" thickBot="1">
      <c r="A204" s="81">
        <v>199</v>
      </c>
      <c r="B204" s="90" t="e">
        <f>#REF!</f>
        <v>#REF!</v>
      </c>
      <c r="C204" s="86"/>
      <c r="D204" s="84" t="str">
        <f>VLOOKUP(C204,Test!$U$5:$V$105,2)</f>
        <v>سفر</v>
      </c>
      <c r="E204" s="100"/>
      <c r="F204" s="82">
        <f t="shared" si="17"/>
        <v>0</v>
      </c>
      <c r="G204" s="84" t="str">
        <f>VLOOKUP(F204,Test!$U$5:$V$105,2)</f>
        <v>سفر</v>
      </c>
      <c r="H204" s="84" t="str">
        <f>VLOOKUP(F204,Test!$S$5:$T$10,2)</f>
        <v>كەوتوو</v>
      </c>
      <c r="I204" s="100"/>
      <c r="J204" s="82">
        <f t="shared" si="18"/>
        <v>0</v>
      </c>
      <c r="K204" s="82">
        <f t="shared" si="19"/>
        <v>0</v>
      </c>
      <c r="L204" s="84" t="str">
        <f>VLOOKUP(K204,Test!$U$5:$V$105,2)</f>
        <v>سفر</v>
      </c>
      <c r="M204" s="84" t="str">
        <f>VLOOKUP(K204,Test!$S$5:$T$10,2)</f>
        <v>كەوتوو</v>
      </c>
      <c r="N204" s="119" t="e">
        <f>#REF!</f>
        <v>#REF!</v>
      </c>
      <c r="O204" s="120"/>
      <c r="P204" s="121"/>
      <c r="Q204" s="85" t="e">
        <f t="shared" si="15"/>
        <v>#REF!</v>
      </c>
      <c r="R204" s="77" t="e">
        <f t="shared" si="16"/>
        <v>#REF!</v>
      </c>
      <c r="V204" s="80"/>
      <c r="W204" s="80"/>
    </row>
    <row r="205" spans="1:23" ht="22.5" customHeight="1" thickBot="1">
      <c r="A205" s="81">
        <v>200</v>
      </c>
      <c r="B205" s="90" t="e">
        <f>#REF!</f>
        <v>#REF!</v>
      </c>
      <c r="C205" s="86"/>
      <c r="D205" s="84" t="str">
        <f>VLOOKUP(C205,Test!$U$5:$V$105,2)</f>
        <v>سفر</v>
      </c>
      <c r="E205" s="100"/>
      <c r="F205" s="82">
        <f t="shared" si="17"/>
        <v>0</v>
      </c>
      <c r="G205" s="84" t="str">
        <f>VLOOKUP(F205,Test!$U$5:$V$105,2)</f>
        <v>سفر</v>
      </c>
      <c r="H205" s="84" t="str">
        <f>VLOOKUP(F205,Test!$S$5:$T$10,2)</f>
        <v>كەوتوو</v>
      </c>
      <c r="I205" s="100"/>
      <c r="J205" s="82">
        <f t="shared" si="18"/>
        <v>0</v>
      </c>
      <c r="K205" s="82">
        <f t="shared" si="19"/>
        <v>0</v>
      </c>
      <c r="L205" s="84" t="str">
        <f>VLOOKUP(K205,Test!$U$5:$V$105,2)</f>
        <v>سفر</v>
      </c>
      <c r="M205" s="84" t="str">
        <f>VLOOKUP(K205,Test!$S$5:$T$10,2)</f>
        <v>كەوتوو</v>
      </c>
      <c r="N205" s="119" t="e">
        <f>#REF!</f>
        <v>#REF!</v>
      </c>
      <c r="O205" s="120"/>
      <c r="P205" s="121"/>
      <c r="Q205" s="85" t="e">
        <f t="shared" si="15"/>
        <v>#REF!</v>
      </c>
      <c r="R205" s="77" t="e">
        <f t="shared" si="16"/>
        <v>#REF!</v>
      </c>
      <c r="V205" s="80"/>
      <c r="W205" s="80"/>
    </row>
    <row r="206" spans="1:23" ht="22.5" customHeight="1" thickBot="1">
      <c r="A206" s="81">
        <v>201</v>
      </c>
      <c r="B206" s="90" t="e">
        <f>#REF!</f>
        <v>#REF!</v>
      </c>
      <c r="C206" s="86"/>
      <c r="D206" s="84" t="str">
        <f>VLOOKUP(C206,Test!$U$5:$V$105,2)</f>
        <v>سفر</v>
      </c>
      <c r="E206" s="100"/>
      <c r="F206" s="82">
        <f t="shared" si="17"/>
        <v>0</v>
      </c>
      <c r="G206" s="84" t="str">
        <f>VLOOKUP(F206,Test!$U$5:$V$105,2)</f>
        <v>سفر</v>
      </c>
      <c r="H206" s="84" t="str">
        <f>VLOOKUP(F206,Test!$S$5:$T$10,2)</f>
        <v>كەوتوو</v>
      </c>
      <c r="I206" s="100"/>
      <c r="J206" s="82">
        <f t="shared" si="18"/>
        <v>0</v>
      </c>
      <c r="K206" s="82">
        <f t="shared" si="19"/>
        <v>0</v>
      </c>
      <c r="L206" s="84" t="str">
        <f>VLOOKUP(K206,Test!$U$5:$V$105,2)</f>
        <v>سفر</v>
      </c>
      <c r="M206" s="84" t="str">
        <f>VLOOKUP(K206,Test!$S$5:$T$10,2)</f>
        <v>كەوتوو</v>
      </c>
      <c r="N206" s="119" t="e">
        <f>#REF!</f>
        <v>#REF!</v>
      </c>
      <c r="O206" s="120"/>
      <c r="P206" s="121"/>
      <c r="Q206" s="85" t="e">
        <f t="shared" si="8"/>
        <v>#REF!</v>
      </c>
      <c r="R206" s="77" t="e">
        <f t="shared" si="9"/>
        <v>#REF!</v>
      </c>
      <c r="V206" s="80"/>
      <c r="W206" s="80"/>
    </row>
    <row r="207" spans="1:23" ht="22.5" customHeight="1" thickBot="1">
      <c r="A207" s="81">
        <v>202</v>
      </c>
      <c r="B207" s="90" t="e">
        <f>#REF!</f>
        <v>#REF!</v>
      </c>
      <c r="C207" s="86"/>
      <c r="D207" s="84" t="str">
        <f>VLOOKUP(C207,Test!$U$5:$V$105,2)</f>
        <v>سفر</v>
      </c>
      <c r="E207" s="100"/>
      <c r="F207" s="82">
        <f t="shared" si="17"/>
        <v>0</v>
      </c>
      <c r="G207" s="84" t="str">
        <f>VLOOKUP(F207,Test!$U$5:$V$105,2)</f>
        <v>سفر</v>
      </c>
      <c r="H207" s="84" t="str">
        <f>VLOOKUP(F207,Test!$S$5:$T$10,2)</f>
        <v>كەوتوو</v>
      </c>
      <c r="I207" s="100"/>
      <c r="J207" s="82">
        <f t="shared" si="18"/>
        <v>0</v>
      </c>
      <c r="K207" s="82">
        <f t="shared" si="19"/>
        <v>0</v>
      </c>
      <c r="L207" s="84" t="str">
        <f>VLOOKUP(K207,Test!$U$5:$V$105,2)</f>
        <v>سفر</v>
      </c>
      <c r="M207" s="84" t="str">
        <f>VLOOKUP(K207,Test!$S$5:$T$10,2)</f>
        <v>كەوتوو</v>
      </c>
      <c r="N207" s="119" t="e">
        <f>#REF!</f>
        <v>#REF!</v>
      </c>
      <c r="O207" s="120"/>
      <c r="P207" s="121"/>
      <c r="Q207" s="85" t="e">
        <f t="shared" si="8"/>
        <v>#REF!</v>
      </c>
      <c r="R207" s="77" t="e">
        <f t="shared" si="9"/>
        <v>#REF!</v>
      </c>
      <c r="V207" s="80"/>
      <c r="W207" s="80"/>
    </row>
    <row r="208" spans="1:23" ht="22.5" customHeight="1" thickBot="1">
      <c r="A208" s="81">
        <v>203</v>
      </c>
      <c r="B208" s="90" t="e">
        <f>#REF!</f>
        <v>#REF!</v>
      </c>
      <c r="C208" s="82"/>
      <c r="D208" s="83" t="str">
        <f>VLOOKUP(C208,Test!$U$5:$V$105,2)</f>
        <v>سفر</v>
      </c>
      <c r="E208" s="99"/>
      <c r="F208" s="82">
        <f t="shared" si="17"/>
        <v>0</v>
      </c>
      <c r="G208" s="84" t="str">
        <f>VLOOKUP(F208,Test!$U$5:$V$105,2)</f>
        <v>سفر</v>
      </c>
      <c r="H208" s="84" t="str">
        <f>VLOOKUP(F208,Test!$S$5:$T$10,2)</f>
        <v>كەوتوو</v>
      </c>
      <c r="I208" s="99"/>
      <c r="J208" s="82">
        <f t="shared" si="18"/>
        <v>0</v>
      </c>
      <c r="K208" s="82">
        <f t="shared" si="19"/>
        <v>0</v>
      </c>
      <c r="L208" s="84" t="str">
        <f>VLOOKUP(K208,Test!$U$5:$V$105,2)</f>
        <v>سفر</v>
      </c>
      <c r="M208" s="84" t="str">
        <f>VLOOKUP(K208,Test!$S$5:$T$10,2)</f>
        <v>كەوتوو</v>
      </c>
      <c r="N208" s="119" t="e">
        <f>#REF!</f>
        <v>#REF!</v>
      </c>
      <c r="O208" s="120"/>
      <c r="P208" s="121"/>
      <c r="Q208" s="85" t="e">
        <f t="shared" si="8"/>
        <v>#REF!</v>
      </c>
      <c r="R208" s="77" t="e">
        <f t="shared" si="9"/>
        <v>#REF!</v>
      </c>
      <c r="T208" s="80"/>
      <c r="U208" s="80"/>
      <c r="V208" s="80"/>
      <c r="W208" s="80"/>
    </row>
    <row r="209" spans="1:23" ht="22.5" customHeight="1" thickBot="1">
      <c r="A209" s="81">
        <v>204</v>
      </c>
      <c r="B209" s="90" t="e">
        <f>#REF!</f>
        <v>#REF!</v>
      </c>
      <c r="C209" s="86"/>
      <c r="D209" s="84" t="str">
        <f>VLOOKUP(C209,Test!$U$5:$V$105,2)</f>
        <v>سفر</v>
      </c>
      <c r="E209" s="100"/>
      <c r="F209" s="82">
        <f t="shared" si="17"/>
        <v>0</v>
      </c>
      <c r="G209" s="84" t="str">
        <f>VLOOKUP(F209,Test!$U$5:$V$105,2)</f>
        <v>سفر</v>
      </c>
      <c r="H209" s="84" t="str">
        <f>VLOOKUP(F209,Test!$S$5:$T$10,2)</f>
        <v>كەوتوو</v>
      </c>
      <c r="I209" s="100"/>
      <c r="J209" s="82">
        <f t="shared" si="18"/>
        <v>0</v>
      </c>
      <c r="K209" s="82">
        <f t="shared" si="19"/>
        <v>0</v>
      </c>
      <c r="L209" s="84" t="str">
        <f>VLOOKUP(K209,Test!$U$5:$V$105,2)</f>
        <v>سفر</v>
      </c>
      <c r="M209" s="84" t="str">
        <f>VLOOKUP(K209,Test!$S$5:$T$10,2)</f>
        <v>كەوتوو</v>
      </c>
      <c r="N209" s="119" t="e">
        <f>#REF!</f>
        <v>#REF!</v>
      </c>
      <c r="O209" s="120"/>
      <c r="P209" s="121"/>
      <c r="Q209" s="85" t="e">
        <f t="shared" si="8"/>
        <v>#REF!</v>
      </c>
      <c r="R209" s="77" t="e">
        <f t="shared" si="9"/>
        <v>#REF!</v>
      </c>
      <c r="T209" s="80"/>
      <c r="U209" s="80"/>
      <c r="V209" s="80"/>
      <c r="W209" s="80"/>
    </row>
    <row r="210" spans="1:23" ht="22.5" customHeight="1" thickBot="1">
      <c r="A210" s="81">
        <v>205</v>
      </c>
      <c r="B210" s="90" t="e">
        <f>#REF!</f>
        <v>#REF!</v>
      </c>
      <c r="C210" s="86"/>
      <c r="D210" s="84" t="str">
        <f>VLOOKUP(C210,Test!$U$5:$V$105,2)</f>
        <v>سفر</v>
      </c>
      <c r="E210" s="100"/>
      <c r="F210" s="82">
        <f t="shared" si="17"/>
        <v>0</v>
      </c>
      <c r="G210" s="84" t="str">
        <f>VLOOKUP(F210,Test!$U$5:$V$105,2)</f>
        <v>سفر</v>
      </c>
      <c r="H210" s="84" t="str">
        <f>VLOOKUP(F210,Test!$S$5:$T$10,2)</f>
        <v>كەوتوو</v>
      </c>
      <c r="I210" s="100"/>
      <c r="J210" s="82">
        <f t="shared" si="18"/>
        <v>0</v>
      </c>
      <c r="K210" s="82">
        <f t="shared" si="19"/>
        <v>0</v>
      </c>
      <c r="L210" s="84" t="str">
        <f>VLOOKUP(K210,Test!$U$5:$V$105,2)</f>
        <v>سفر</v>
      </c>
      <c r="M210" s="84" t="str">
        <f>VLOOKUP(K210,Test!$S$5:$T$10,2)</f>
        <v>كەوتوو</v>
      </c>
      <c r="N210" s="119" t="e">
        <f>#REF!</f>
        <v>#REF!</v>
      </c>
      <c r="O210" s="120"/>
      <c r="P210" s="121"/>
      <c r="Q210" s="85" t="e">
        <f t="shared" si="8"/>
        <v>#REF!</v>
      </c>
      <c r="R210" s="77" t="e">
        <f t="shared" si="9"/>
        <v>#REF!</v>
      </c>
      <c r="T210" s="80"/>
      <c r="U210" s="80"/>
      <c r="V210" s="80"/>
      <c r="W210" s="80"/>
    </row>
    <row r="211" spans="1:23" ht="22.5" customHeight="1" thickBot="1">
      <c r="A211" s="81">
        <v>206</v>
      </c>
      <c r="B211" s="90" t="e">
        <f>#REF!</f>
        <v>#REF!</v>
      </c>
      <c r="C211" s="86"/>
      <c r="D211" s="84" t="str">
        <f>VLOOKUP(C211,Test!$U$5:$V$105,2)</f>
        <v>سفر</v>
      </c>
      <c r="E211" s="100"/>
      <c r="F211" s="82">
        <f t="shared" si="17"/>
        <v>0</v>
      </c>
      <c r="G211" s="84" t="str">
        <f>VLOOKUP(F211,Test!$U$5:$V$105,2)</f>
        <v>سفر</v>
      </c>
      <c r="H211" s="84" t="str">
        <f>VLOOKUP(F211,Test!$S$5:$T$10,2)</f>
        <v>كەوتوو</v>
      </c>
      <c r="I211" s="100"/>
      <c r="J211" s="82">
        <f t="shared" si="18"/>
        <v>0</v>
      </c>
      <c r="K211" s="82">
        <f t="shared" si="19"/>
        <v>0</v>
      </c>
      <c r="L211" s="84" t="str">
        <f>VLOOKUP(K211,Test!$U$5:$V$105,2)</f>
        <v>سفر</v>
      </c>
      <c r="M211" s="84" t="str">
        <f>VLOOKUP(K211,Test!$S$5:$T$10,2)</f>
        <v>كەوتوو</v>
      </c>
      <c r="N211" s="119" t="e">
        <f>#REF!</f>
        <v>#REF!</v>
      </c>
      <c r="O211" s="120"/>
      <c r="P211" s="121"/>
      <c r="Q211" s="85" t="e">
        <f t="shared" si="8"/>
        <v>#REF!</v>
      </c>
      <c r="R211" s="77" t="e">
        <f t="shared" si="9"/>
        <v>#REF!</v>
      </c>
      <c r="T211" s="80"/>
      <c r="U211" s="80"/>
      <c r="V211" s="80"/>
      <c r="W211" s="80"/>
    </row>
    <row r="212" spans="1:23" ht="22.5" customHeight="1" thickBot="1">
      <c r="A212" s="81">
        <v>207</v>
      </c>
      <c r="B212" s="90" t="e">
        <f>#REF!</f>
        <v>#REF!</v>
      </c>
      <c r="C212" s="86"/>
      <c r="D212" s="84" t="str">
        <f>VLOOKUP(C212,Test!$U$5:$V$105,2)</f>
        <v>سفر</v>
      </c>
      <c r="E212" s="100"/>
      <c r="F212" s="82">
        <f t="shared" si="17"/>
        <v>0</v>
      </c>
      <c r="G212" s="84" t="str">
        <f>VLOOKUP(F212,Test!$U$5:$V$105,2)</f>
        <v>سفر</v>
      </c>
      <c r="H212" s="84" t="str">
        <f>VLOOKUP(F212,Test!$S$5:$T$10,2)</f>
        <v>كەوتوو</v>
      </c>
      <c r="I212" s="100"/>
      <c r="J212" s="82">
        <f t="shared" si="18"/>
        <v>0</v>
      </c>
      <c r="K212" s="82">
        <f t="shared" si="19"/>
        <v>0</v>
      </c>
      <c r="L212" s="84" t="str">
        <f>VLOOKUP(K212,Test!$U$5:$V$105,2)</f>
        <v>سفر</v>
      </c>
      <c r="M212" s="84" t="str">
        <f>VLOOKUP(K212,Test!$S$5:$T$10,2)</f>
        <v>كەوتوو</v>
      </c>
      <c r="N212" s="119" t="e">
        <f>#REF!</f>
        <v>#REF!</v>
      </c>
      <c r="O212" s="120"/>
      <c r="P212" s="121"/>
      <c r="Q212" s="85" t="e">
        <f t="shared" si="8"/>
        <v>#REF!</v>
      </c>
      <c r="R212" s="77" t="e">
        <f t="shared" si="9"/>
        <v>#REF!</v>
      </c>
      <c r="T212" s="80"/>
      <c r="U212" s="80"/>
      <c r="V212" s="80"/>
      <c r="W212" s="80"/>
    </row>
    <row r="213" spans="1:23" ht="22.5" customHeight="1" thickBot="1">
      <c r="A213" s="81">
        <v>208</v>
      </c>
      <c r="B213" s="90" t="e">
        <f>#REF!</f>
        <v>#REF!</v>
      </c>
      <c r="C213" s="86"/>
      <c r="D213" s="84" t="str">
        <f>VLOOKUP(C213,Test!$U$5:$V$105,2)</f>
        <v>سفر</v>
      </c>
      <c r="E213" s="100"/>
      <c r="F213" s="82">
        <f t="shared" si="17"/>
        <v>0</v>
      </c>
      <c r="G213" s="84" t="str">
        <f>VLOOKUP(F213,Test!$U$5:$V$105,2)</f>
        <v>سفر</v>
      </c>
      <c r="H213" s="84" t="str">
        <f>VLOOKUP(F213,Test!$S$5:$T$10,2)</f>
        <v>كەوتوو</v>
      </c>
      <c r="I213" s="100"/>
      <c r="J213" s="82">
        <f t="shared" si="18"/>
        <v>0</v>
      </c>
      <c r="K213" s="82">
        <f t="shared" si="19"/>
        <v>0</v>
      </c>
      <c r="L213" s="84" t="str">
        <f>VLOOKUP(K213,Test!$U$5:$V$105,2)</f>
        <v>سفر</v>
      </c>
      <c r="M213" s="84" t="str">
        <f>VLOOKUP(K213,Test!$S$5:$T$10,2)</f>
        <v>كەوتوو</v>
      </c>
      <c r="N213" s="119" t="e">
        <f>#REF!</f>
        <v>#REF!</v>
      </c>
      <c r="O213" s="120"/>
      <c r="P213" s="121"/>
      <c r="Q213" s="85" t="e">
        <f t="shared" si="8"/>
        <v>#REF!</v>
      </c>
      <c r="R213" s="77" t="e">
        <f t="shared" si="9"/>
        <v>#REF!</v>
      </c>
      <c r="V213" s="80"/>
      <c r="W213" s="80"/>
    </row>
    <row r="214" spans="1:23" ht="22.5" customHeight="1" thickBot="1">
      <c r="A214" s="81">
        <v>209</v>
      </c>
      <c r="B214" s="90" t="e">
        <f>#REF!</f>
        <v>#REF!</v>
      </c>
      <c r="C214" s="86"/>
      <c r="D214" s="84" t="str">
        <f>VLOOKUP(C214,Test!$U$5:$V$105,2)</f>
        <v>سفر</v>
      </c>
      <c r="E214" s="100"/>
      <c r="F214" s="82">
        <f t="shared" si="17"/>
        <v>0</v>
      </c>
      <c r="G214" s="84" t="str">
        <f>VLOOKUP(F214,Test!$U$5:$V$105,2)</f>
        <v>سفر</v>
      </c>
      <c r="H214" s="84" t="str">
        <f>VLOOKUP(F214,Test!$S$5:$T$10,2)</f>
        <v>كەوتوو</v>
      </c>
      <c r="I214" s="100"/>
      <c r="J214" s="82">
        <f t="shared" si="18"/>
        <v>0</v>
      </c>
      <c r="K214" s="82">
        <f t="shared" si="19"/>
        <v>0</v>
      </c>
      <c r="L214" s="84" t="str">
        <f>VLOOKUP(K214,Test!$U$5:$V$105,2)</f>
        <v>سفر</v>
      </c>
      <c r="M214" s="84" t="str">
        <f>VLOOKUP(K214,Test!$S$5:$T$10,2)</f>
        <v>كەوتوو</v>
      </c>
      <c r="N214" s="119" t="e">
        <f>#REF!</f>
        <v>#REF!</v>
      </c>
      <c r="O214" s="120"/>
      <c r="P214" s="121"/>
      <c r="Q214" s="85" t="e">
        <f t="shared" si="8"/>
        <v>#REF!</v>
      </c>
      <c r="R214" s="77" t="e">
        <f t="shared" si="9"/>
        <v>#REF!</v>
      </c>
      <c r="V214" s="80"/>
      <c r="W214" s="80"/>
    </row>
    <row r="215" spans="1:23" ht="22.5" customHeight="1" thickBot="1">
      <c r="A215" s="81">
        <v>210</v>
      </c>
      <c r="B215" s="90" t="e">
        <f>#REF!</f>
        <v>#REF!</v>
      </c>
      <c r="C215" s="86"/>
      <c r="D215" s="84" t="str">
        <f>VLOOKUP(C215,Test!$U$5:$V$105,2)</f>
        <v>سفر</v>
      </c>
      <c r="E215" s="100"/>
      <c r="F215" s="82">
        <f t="shared" si="17"/>
        <v>0</v>
      </c>
      <c r="G215" s="84" t="str">
        <f>VLOOKUP(F215,Test!$U$5:$V$105,2)</f>
        <v>سفر</v>
      </c>
      <c r="H215" s="84" t="str">
        <f>VLOOKUP(F215,Test!$S$5:$T$10,2)</f>
        <v>كەوتوو</v>
      </c>
      <c r="I215" s="100"/>
      <c r="J215" s="82">
        <f t="shared" si="18"/>
        <v>0</v>
      </c>
      <c r="K215" s="82">
        <f t="shared" si="19"/>
        <v>0</v>
      </c>
      <c r="L215" s="84" t="str">
        <f>VLOOKUP(K215,Test!$U$5:$V$105,2)</f>
        <v>سفر</v>
      </c>
      <c r="M215" s="84" t="str">
        <f>VLOOKUP(K215,Test!$S$5:$T$10,2)</f>
        <v>كەوتوو</v>
      </c>
      <c r="N215" s="119" t="e">
        <f>#REF!</f>
        <v>#REF!</v>
      </c>
      <c r="O215" s="120"/>
      <c r="P215" s="121"/>
      <c r="Q215" s="85" t="e">
        <f t="shared" si="8"/>
        <v>#REF!</v>
      </c>
      <c r="R215" s="77" t="e">
        <f t="shared" si="9"/>
        <v>#REF!</v>
      </c>
      <c r="V215" s="80"/>
      <c r="W215" s="80"/>
    </row>
    <row r="216" spans="1:23" ht="22.5" customHeight="1" thickBot="1">
      <c r="A216" s="81">
        <v>211</v>
      </c>
      <c r="B216" s="90" t="e">
        <f>#REF!</f>
        <v>#REF!</v>
      </c>
      <c r="C216" s="86"/>
      <c r="D216" s="84" t="str">
        <f>VLOOKUP(C216,Test!$U$5:$V$105,2)</f>
        <v>سفر</v>
      </c>
      <c r="E216" s="100"/>
      <c r="F216" s="82">
        <f t="shared" si="17"/>
        <v>0</v>
      </c>
      <c r="G216" s="84" t="str">
        <f>VLOOKUP(F216,Test!$U$5:$V$105,2)</f>
        <v>سفر</v>
      </c>
      <c r="H216" s="84" t="str">
        <f>VLOOKUP(F216,Test!$S$5:$T$10,2)</f>
        <v>كەوتوو</v>
      </c>
      <c r="I216" s="100"/>
      <c r="J216" s="82">
        <f t="shared" si="18"/>
        <v>0</v>
      </c>
      <c r="K216" s="82">
        <f t="shared" si="19"/>
        <v>0</v>
      </c>
      <c r="L216" s="84" t="str">
        <f>VLOOKUP(K216,Test!$U$5:$V$105,2)</f>
        <v>سفر</v>
      </c>
      <c r="M216" s="84" t="str">
        <f>VLOOKUP(K216,Test!$S$5:$T$10,2)</f>
        <v>كەوتوو</v>
      </c>
      <c r="N216" s="119" t="e">
        <f>#REF!</f>
        <v>#REF!</v>
      </c>
      <c r="O216" s="120"/>
      <c r="P216" s="121"/>
      <c r="Q216" s="85" t="e">
        <f t="shared" si="8"/>
        <v>#REF!</v>
      </c>
      <c r="R216" s="77" t="e">
        <f t="shared" si="9"/>
        <v>#REF!</v>
      </c>
      <c r="V216" s="80"/>
      <c r="W216" s="80"/>
    </row>
    <row r="217" spans="1:23" ht="22.5" customHeight="1" thickBot="1">
      <c r="A217" s="81">
        <v>212</v>
      </c>
      <c r="B217" s="90" t="e">
        <f>#REF!</f>
        <v>#REF!</v>
      </c>
      <c r="C217" s="86"/>
      <c r="D217" s="84" t="str">
        <f>VLOOKUP(C217,Test!$U$5:$V$105,2)</f>
        <v>سفر</v>
      </c>
      <c r="E217" s="100"/>
      <c r="F217" s="82">
        <f t="shared" si="17"/>
        <v>0</v>
      </c>
      <c r="G217" s="84" t="str">
        <f>VLOOKUP(F217,Test!$U$5:$V$105,2)</f>
        <v>سفر</v>
      </c>
      <c r="H217" s="84" t="str">
        <f>VLOOKUP(F217,Test!$S$5:$T$10,2)</f>
        <v>كەوتوو</v>
      </c>
      <c r="I217" s="100"/>
      <c r="J217" s="82">
        <f t="shared" si="18"/>
        <v>0</v>
      </c>
      <c r="K217" s="82">
        <f t="shared" si="19"/>
        <v>0</v>
      </c>
      <c r="L217" s="84" t="str">
        <f>VLOOKUP(K217,Test!$U$5:$V$105,2)</f>
        <v>سفر</v>
      </c>
      <c r="M217" s="84" t="str">
        <f>VLOOKUP(K217,Test!$S$5:$T$10,2)</f>
        <v>كەوتوو</v>
      </c>
      <c r="N217" s="119" t="e">
        <f>#REF!</f>
        <v>#REF!</v>
      </c>
      <c r="O217" s="120"/>
      <c r="P217" s="121"/>
      <c r="Q217" s="85" t="e">
        <f t="shared" si="8"/>
        <v>#REF!</v>
      </c>
      <c r="R217" s="77" t="e">
        <f t="shared" si="9"/>
        <v>#REF!</v>
      </c>
      <c r="V217" s="80"/>
      <c r="W217" s="80"/>
    </row>
    <row r="218" spans="1:23" ht="22.5" customHeight="1" thickBot="1">
      <c r="A218" s="81">
        <v>213</v>
      </c>
      <c r="B218" s="90" t="e">
        <f>#REF!</f>
        <v>#REF!</v>
      </c>
      <c r="C218" s="86"/>
      <c r="D218" s="84" t="str">
        <f>VLOOKUP(C218,Test!$U$5:$V$105,2)</f>
        <v>سفر</v>
      </c>
      <c r="E218" s="100"/>
      <c r="F218" s="82">
        <f t="shared" si="17"/>
        <v>0</v>
      </c>
      <c r="G218" s="84" t="str">
        <f>VLOOKUP(F218,Test!$U$5:$V$105,2)</f>
        <v>سفر</v>
      </c>
      <c r="H218" s="84" t="str">
        <f>VLOOKUP(F218,Test!$S$5:$T$10,2)</f>
        <v>كەوتوو</v>
      </c>
      <c r="I218" s="100"/>
      <c r="J218" s="82">
        <f t="shared" si="18"/>
        <v>0</v>
      </c>
      <c r="K218" s="82">
        <f t="shared" si="19"/>
        <v>0</v>
      </c>
      <c r="L218" s="84" t="str">
        <f>VLOOKUP(K218,Test!$U$5:$V$105,2)</f>
        <v>سفر</v>
      </c>
      <c r="M218" s="84" t="str">
        <f>VLOOKUP(K218,Test!$S$5:$T$10,2)</f>
        <v>كەوتوو</v>
      </c>
      <c r="N218" s="119" t="e">
        <f>#REF!</f>
        <v>#REF!</v>
      </c>
      <c r="O218" s="120"/>
      <c r="P218" s="121"/>
      <c r="Q218" s="85" t="e">
        <f t="shared" si="8"/>
        <v>#REF!</v>
      </c>
      <c r="R218" s="77" t="e">
        <f t="shared" si="9"/>
        <v>#REF!</v>
      </c>
      <c r="V218" s="80"/>
      <c r="W218" s="80"/>
    </row>
    <row r="219" spans="1:23" ht="22.5" customHeight="1" thickBot="1">
      <c r="A219" s="81">
        <v>214</v>
      </c>
      <c r="B219" s="90" t="e">
        <f>#REF!</f>
        <v>#REF!</v>
      </c>
      <c r="C219" s="86"/>
      <c r="D219" s="84" t="str">
        <f>VLOOKUP(C219,Test!$U$5:$V$105,2)</f>
        <v>سفر</v>
      </c>
      <c r="E219" s="100"/>
      <c r="F219" s="82">
        <f t="shared" si="17"/>
        <v>0</v>
      </c>
      <c r="G219" s="84" t="str">
        <f>VLOOKUP(F219,Test!$U$5:$V$105,2)</f>
        <v>سفر</v>
      </c>
      <c r="H219" s="84" t="str">
        <f>VLOOKUP(F219,Test!$S$5:$T$10,2)</f>
        <v>كەوتوو</v>
      </c>
      <c r="I219" s="100"/>
      <c r="J219" s="82">
        <f t="shared" si="18"/>
        <v>0</v>
      </c>
      <c r="K219" s="82">
        <f t="shared" si="19"/>
        <v>0</v>
      </c>
      <c r="L219" s="84" t="str">
        <f>VLOOKUP(K219,Test!$U$5:$V$105,2)</f>
        <v>سفر</v>
      </c>
      <c r="M219" s="84" t="str">
        <f>VLOOKUP(K219,Test!$S$5:$T$10,2)</f>
        <v>كەوتوو</v>
      </c>
      <c r="N219" s="119" t="e">
        <f>#REF!</f>
        <v>#REF!</v>
      </c>
      <c r="O219" s="120"/>
      <c r="P219" s="121"/>
      <c r="Q219" s="85" t="e">
        <f t="shared" si="8"/>
        <v>#REF!</v>
      </c>
      <c r="R219" s="77" t="e">
        <f t="shared" si="9"/>
        <v>#REF!</v>
      </c>
      <c r="V219" s="80"/>
      <c r="W219" s="80"/>
    </row>
    <row r="220" spans="1:23" ht="22.5" customHeight="1" thickBot="1">
      <c r="A220" s="81">
        <v>215</v>
      </c>
      <c r="B220" s="90" t="e">
        <f>#REF!</f>
        <v>#REF!</v>
      </c>
      <c r="C220" s="86"/>
      <c r="D220" s="84" t="str">
        <f>VLOOKUP(C220,Test!$U$5:$V$105,2)</f>
        <v>سفر</v>
      </c>
      <c r="E220" s="100"/>
      <c r="F220" s="82">
        <f t="shared" si="17"/>
        <v>0</v>
      </c>
      <c r="G220" s="84" t="str">
        <f>VLOOKUP(F220,Test!$U$5:$V$105,2)</f>
        <v>سفر</v>
      </c>
      <c r="H220" s="84" t="str">
        <f>VLOOKUP(F220,Test!$S$5:$T$10,2)</f>
        <v>كەوتوو</v>
      </c>
      <c r="I220" s="100"/>
      <c r="J220" s="82">
        <f t="shared" si="18"/>
        <v>0</v>
      </c>
      <c r="K220" s="82">
        <f t="shared" si="19"/>
        <v>0</v>
      </c>
      <c r="L220" s="84" t="str">
        <f>VLOOKUP(K220,Test!$U$5:$V$105,2)</f>
        <v>سفر</v>
      </c>
      <c r="M220" s="84" t="str">
        <f>VLOOKUP(K220,Test!$S$5:$T$10,2)</f>
        <v>كەوتوو</v>
      </c>
      <c r="N220" s="119" t="e">
        <f>#REF!</f>
        <v>#REF!</v>
      </c>
      <c r="O220" s="120"/>
      <c r="P220" s="121"/>
      <c r="Q220" s="85" t="e">
        <f t="shared" si="8"/>
        <v>#REF!</v>
      </c>
      <c r="R220" s="77" t="e">
        <f t="shared" si="9"/>
        <v>#REF!</v>
      </c>
      <c r="V220" s="80"/>
      <c r="W220" s="80"/>
    </row>
    <row r="221" spans="1:23" ht="22.5" customHeight="1" thickBot="1">
      <c r="A221" s="81">
        <v>216</v>
      </c>
      <c r="B221" s="90" t="e">
        <f>#REF!</f>
        <v>#REF!</v>
      </c>
      <c r="C221" s="86"/>
      <c r="D221" s="84" t="str">
        <f>VLOOKUP(C221,Test!$U$5:$V$105,2)</f>
        <v>سفر</v>
      </c>
      <c r="E221" s="100"/>
      <c r="F221" s="82">
        <f t="shared" si="17"/>
        <v>0</v>
      </c>
      <c r="G221" s="84" t="str">
        <f>VLOOKUP(F221,Test!$U$5:$V$105,2)</f>
        <v>سفر</v>
      </c>
      <c r="H221" s="84" t="str">
        <f>VLOOKUP(F221,Test!$S$5:$T$10,2)</f>
        <v>كەوتوو</v>
      </c>
      <c r="I221" s="100"/>
      <c r="J221" s="82">
        <f t="shared" si="18"/>
        <v>0</v>
      </c>
      <c r="K221" s="82">
        <f t="shared" si="19"/>
        <v>0</v>
      </c>
      <c r="L221" s="84" t="str">
        <f>VLOOKUP(K221,Test!$U$5:$V$105,2)</f>
        <v>سفر</v>
      </c>
      <c r="M221" s="84" t="str">
        <f>VLOOKUP(K221,Test!$S$5:$T$10,2)</f>
        <v>كەوتوو</v>
      </c>
      <c r="N221" s="119" t="e">
        <f>#REF!</f>
        <v>#REF!</v>
      </c>
      <c r="O221" s="120"/>
      <c r="P221" s="121"/>
      <c r="Q221" s="85" t="e">
        <f t="shared" si="8"/>
        <v>#REF!</v>
      </c>
      <c r="R221" s="77" t="e">
        <f t="shared" si="9"/>
        <v>#REF!</v>
      </c>
      <c r="V221" s="80"/>
      <c r="W221" s="80"/>
    </row>
    <row r="222" spans="1:23" ht="22.5" customHeight="1" thickBot="1">
      <c r="A222" s="81">
        <v>217</v>
      </c>
      <c r="B222" s="90" t="e">
        <f>#REF!</f>
        <v>#REF!</v>
      </c>
      <c r="C222" s="86"/>
      <c r="D222" s="84" t="str">
        <f>VLOOKUP(C222,Test!$U$5:$V$105,2)</f>
        <v>سفر</v>
      </c>
      <c r="E222" s="100"/>
      <c r="F222" s="82">
        <f t="shared" si="17"/>
        <v>0</v>
      </c>
      <c r="G222" s="84" t="str">
        <f>VLOOKUP(F222,Test!$U$5:$V$105,2)</f>
        <v>سفر</v>
      </c>
      <c r="H222" s="84" t="str">
        <f>VLOOKUP(F222,Test!$S$5:$T$10,2)</f>
        <v>كەوتوو</v>
      </c>
      <c r="I222" s="100"/>
      <c r="J222" s="82">
        <f t="shared" si="18"/>
        <v>0</v>
      </c>
      <c r="K222" s="82">
        <f t="shared" si="19"/>
        <v>0</v>
      </c>
      <c r="L222" s="84" t="str">
        <f>VLOOKUP(K222,Test!$U$5:$V$105,2)</f>
        <v>سفر</v>
      </c>
      <c r="M222" s="84" t="str">
        <f>VLOOKUP(K222,Test!$S$5:$T$10,2)</f>
        <v>كەوتوو</v>
      </c>
      <c r="N222" s="119" t="e">
        <f>#REF!</f>
        <v>#REF!</v>
      </c>
      <c r="O222" s="120"/>
      <c r="P222" s="121"/>
      <c r="Q222" s="85" t="e">
        <f t="shared" si="8"/>
        <v>#REF!</v>
      </c>
      <c r="R222" s="77" t="e">
        <f t="shared" si="9"/>
        <v>#REF!</v>
      </c>
      <c r="V222" s="80"/>
      <c r="W222" s="80"/>
    </row>
    <row r="223" spans="1:23" ht="22.5" customHeight="1" thickBot="1">
      <c r="A223" s="81">
        <v>218</v>
      </c>
      <c r="B223" s="90" t="e">
        <f>#REF!</f>
        <v>#REF!</v>
      </c>
      <c r="C223" s="86"/>
      <c r="D223" s="84" t="str">
        <f>VLOOKUP(C223,Test!$U$5:$V$105,2)</f>
        <v>سفر</v>
      </c>
      <c r="E223" s="100"/>
      <c r="F223" s="82">
        <f t="shared" si="17"/>
        <v>0</v>
      </c>
      <c r="G223" s="84" t="str">
        <f>VLOOKUP(F223,Test!$U$5:$V$105,2)</f>
        <v>سفر</v>
      </c>
      <c r="H223" s="84" t="str">
        <f>VLOOKUP(F223,Test!$S$5:$T$10,2)</f>
        <v>كەوتوو</v>
      </c>
      <c r="I223" s="100"/>
      <c r="J223" s="82">
        <f t="shared" si="18"/>
        <v>0</v>
      </c>
      <c r="K223" s="82">
        <f t="shared" si="19"/>
        <v>0</v>
      </c>
      <c r="L223" s="84" t="str">
        <f>VLOOKUP(K223,Test!$U$5:$V$105,2)</f>
        <v>سفر</v>
      </c>
      <c r="M223" s="84" t="str">
        <f>VLOOKUP(K223,Test!$S$5:$T$10,2)</f>
        <v>كەوتوو</v>
      </c>
      <c r="N223" s="119" t="e">
        <f>#REF!</f>
        <v>#REF!</v>
      </c>
      <c r="O223" s="120"/>
      <c r="P223" s="121"/>
      <c r="Q223" s="85" t="e">
        <f t="shared" si="8"/>
        <v>#REF!</v>
      </c>
      <c r="R223" s="77" t="e">
        <f t="shared" si="9"/>
        <v>#REF!</v>
      </c>
      <c r="V223" s="80"/>
      <c r="W223" s="80"/>
    </row>
    <row r="224" spans="1:23" ht="22.5" customHeight="1" thickBot="1">
      <c r="A224" s="81">
        <v>219</v>
      </c>
      <c r="B224" s="90" t="e">
        <f>#REF!</f>
        <v>#REF!</v>
      </c>
      <c r="C224" s="86"/>
      <c r="D224" s="84" t="str">
        <f>VLOOKUP(C224,Test!$U$5:$V$105,2)</f>
        <v>سفر</v>
      </c>
      <c r="E224" s="100"/>
      <c r="F224" s="82">
        <f t="shared" si="17"/>
        <v>0</v>
      </c>
      <c r="G224" s="84" t="str">
        <f>VLOOKUP(F224,Test!$U$5:$V$105,2)</f>
        <v>سفر</v>
      </c>
      <c r="H224" s="84" t="str">
        <f>VLOOKUP(F224,Test!$S$5:$T$10,2)</f>
        <v>كەوتوو</v>
      </c>
      <c r="I224" s="100"/>
      <c r="J224" s="82">
        <f t="shared" si="18"/>
        <v>0</v>
      </c>
      <c r="K224" s="82">
        <f t="shared" si="19"/>
        <v>0</v>
      </c>
      <c r="L224" s="84" t="str">
        <f>VLOOKUP(K224,Test!$U$5:$V$105,2)</f>
        <v>سفر</v>
      </c>
      <c r="M224" s="84" t="str">
        <f>VLOOKUP(K224,Test!$S$5:$T$10,2)</f>
        <v>كەوتوو</v>
      </c>
      <c r="N224" s="119" t="e">
        <f>#REF!</f>
        <v>#REF!</v>
      </c>
      <c r="O224" s="120"/>
      <c r="P224" s="121"/>
      <c r="Q224" s="85" t="e">
        <f t="shared" si="8"/>
        <v>#REF!</v>
      </c>
      <c r="R224" s="77" t="e">
        <f t="shared" si="9"/>
        <v>#REF!</v>
      </c>
      <c r="V224" s="80"/>
      <c r="W224" s="80"/>
    </row>
    <row r="225" spans="1:23" ht="22.5" customHeight="1" thickBot="1">
      <c r="A225" s="81">
        <v>220</v>
      </c>
      <c r="B225" s="90" t="e">
        <f>#REF!</f>
        <v>#REF!</v>
      </c>
      <c r="C225" s="82"/>
      <c r="D225" s="83" t="str">
        <f>VLOOKUP(C225,Test!$U$5:$V$105,2)</f>
        <v>سفر</v>
      </c>
      <c r="E225" s="99"/>
      <c r="F225" s="82">
        <f t="shared" si="17"/>
        <v>0</v>
      </c>
      <c r="G225" s="84" t="str">
        <f>VLOOKUP(F225,Test!$U$5:$V$105,2)</f>
        <v>سفر</v>
      </c>
      <c r="H225" s="84" t="str">
        <f>VLOOKUP(F225,Test!$S$5:$T$10,2)</f>
        <v>كەوتوو</v>
      </c>
      <c r="I225" s="99"/>
      <c r="J225" s="82">
        <f t="shared" si="18"/>
        <v>0</v>
      </c>
      <c r="K225" s="82">
        <f t="shared" si="19"/>
        <v>0</v>
      </c>
      <c r="L225" s="84" t="str">
        <f>VLOOKUP(K225,Test!$U$5:$V$105,2)</f>
        <v>سفر</v>
      </c>
      <c r="M225" s="84" t="str">
        <f>VLOOKUP(K225,Test!$S$5:$T$10,2)</f>
        <v>كەوتوو</v>
      </c>
      <c r="N225" s="119" t="e">
        <f>#REF!</f>
        <v>#REF!</v>
      </c>
      <c r="O225" s="120"/>
      <c r="P225" s="121"/>
      <c r="Q225" s="85" t="e">
        <f t="shared" si="8"/>
        <v>#REF!</v>
      </c>
      <c r="R225" s="77" t="e">
        <f t="shared" si="9"/>
        <v>#REF!</v>
      </c>
      <c r="T225" s="80"/>
      <c r="U225" s="80"/>
      <c r="V225" s="80"/>
      <c r="W225" s="80"/>
    </row>
    <row r="226" spans="1:23" ht="22.5" customHeight="1" thickBot="1">
      <c r="A226" s="81">
        <v>221</v>
      </c>
      <c r="B226" s="90" t="e">
        <f>#REF!</f>
        <v>#REF!</v>
      </c>
      <c r="C226" s="86"/>
      <c r="D226" s="84" t="str">
        <f>VLOOKUP(C226,Test!$U$5:$V$105,2)</f>
        <v>سفر</v>
      </c>
      <c r="E226" s="100"/>
      <c r="F226" s="82">
        <f t="shared" si="17"/>
        <v>0</v>
      </c>
      <c r="G226" s="84" t="str">
        <f>VLOOKUP(F226,Test!$U$5:$V$105,2)</f>
        <v>سفر</v>
      </c>
      <c r="H226" s="84" t="str">
        <f>VLOOKUP(F226,Test!$S$5:$T$10,2)</f>
        <v>كەوتوو</v>
      </c>
      <c r="I226" s="100"/>
      <c r="J226" s="82">
        <f t="shared" si="18"/>
        <v>0</v>
      </c>
      <c r="K226" s="82">
        <f t="shared" si="19"/>
        <v>0</v>
      </c>
      <c r="L226" s="84" t="str">
        <f>VLOOKUP(K226,Test!$U$5:$V$105,2)</f>
        <v>سفر</v>
      </c>
      <c r="M226" s="84" t="str">
        <f>VLOOKUP(K226,Test!$S$5:$T$10,2)</f>
        <v>كەوتوو</v>
      </c>
      <c r="N226" s="119" t="e">
        <f>#REF!</f>
        <v>#REF!</v>
      </c>
      <c r="O226" s="120"/>
      <c r="P226" s="121"/>
      <c r="Q226" s="85" t="e">
        <f t="shared" si="8"/>
        <v>#REF!</v>
      </c>
      <c r="R226" s="77" t="e">
        <f t="shared" si="9"/>
        <v>#REF!</v>
      </c>
      <c r="T226" s="80"/>
      <c r="U226" s="80"/>
      <c r="V226" s="80"/>
      <c r="W226" s="80"/>
    </row>
    <row r="227" spans="1:23" ht="22.5" customHeight="1" thickBot="1">
      <c r="A227" s="81">
        <v>222</v>
      </c>
      <c r="B227" s="90" t="e">
        <f>#REF!</f>
        <v>#REF!</v>
      </c>
      <c r="C227" s="86"/>
      <c r="D227" s="84" t="str">
        <f>VLOOKUP(C227,Test!$U$5:$V$105,2)</f>
        <v>سفر</v>
      </c>
      <c r="E227" s="100"/>
      <c r="F227" s="82">
        <f t="shared" si="17"/>
        <v>0</v>
      </c>
      <c r="G227" s="84" t="str">
        <f>VLOOKUP(F227,Test!$U$5:$V$105,2)</f>
        <v>سفر</v>
      </c>
      <c r="H227" s="84" t="str">
        <f>VLOOKUP(F227,Test!$S$5:$T$10,2)</f>
        <v>كەوتوو</v>
      </c>
      <c r="I227" s="100"/>
      <c r="J227" s="82">
        <f t="shared" si="18"/>
        <v>0</v>
      </c>
      <c r="K227" s="82">
        <f t="shared" si="19"/>
        <v>0</v>
      </c>
      <c r="L227" s="84" t="str">
        <f>VLOOKUP(K227,Test!$U$5:$V$105,2)</f>
        <v>سفر</v>
      </c>
      <c r="M227" s="84" t="str">
        <f>VLOOKUP(K227,Test!$S$5:$T$10,2)</f>
        <v>كەوتوو</v>
      </c>
      <c r="N227" s="119" t="e">
        <f>#REF!</f>
        <v>#REF!</v>
      </c>
      <c r="O227" s="120"/>
      <c r="P227" s="121"/>
      <c r="Q227" s="85" t="e">
        <f t="shared" si="8"/>
        <v>#REF!</v>
      </c>
      <c r="R227" s="77" t="e">
        <f t="shared" si="9"/>
        <v>#REF!</v>
      </c>
      <c r="T227" s="80"/>
      <c r="U227" s="80"/>
      <c r="V227" s="80"/>
      <c r="W227" s="80"/>
    </row>
    <row r="228" spans="1:23" ht="22.5" customHeight="1" thickBot="1">
      <c r="A228" s="81">
        <v>223</v>
      </c>
      <c r="B228" s="90" t="e">
        <f>#REF!</f>
        <v>#REF!</v>
      </c>
      <c r="C228" s="86"/>
      <c r="D228" s="84" t="str">
        <f>VLOOKUP(C228,Test!$U$5:$V$105,2)</f>
        <v>سفر</v>
      </c>
      <c r="E228" s="100"/>
      <c r="F228" s="82">
        <f t="shared" si="17"/>
        <v>0</v>
      </c>
      <c r="G228" s="84" t="str">
        <f>VLOOKUP(F228,Test!$U$5:$V$105,2)</f>
        <v>سفر</v>
      </c>
      <c r="H228" s="84" t="str">
        <f>VLOOKUP(F228,Test!$S$5:$T$10,2)</f>
        <v>كەوتوو</v>
      </c>
      <c r="I228" s="100"/>
      <c r="J228" s="82">
        <f t="shared" si="18"/>
        <v>0</v>
      </c>
      <c r="K228" s="82">
        <f t="shared" si="19"/>
        <v>0</v>
      </c>
      <c r="L228" s="84" t="str">
        <f>VLOOKUP(K228,Test!$U$5:$V$105,2)</f>
        <v>سفر</v>
      </c>
      <c r="M228" s="84" t="str">
        <f>VLOOKUP(K228,Test!$S$5:$T$10,2)</f>
        <v>كەوتوو</v>
      </c>
      <c r="N228" s="119" t="e">
        <f>#REF!</f>
        <v>#REF!</v>
      </c>
      <c r="O228" s="120"/>
      <c r="P228" s="121"/>
      <c r="Q228" s="85" t="e">
        <f t="shared" si="8"/>
        <v>#REF!</v>
      </c>
      <c r="R228" s="77" t="e">
        <f t="shared" si="9"/>
        <v>#REF!</v>
      </c>
      <c r="T228" s="80"/>
      <c r="U228" s="80"/>
      <c r="V228" s="80"/>
      <c r="W228" s="80"/>
    </row>
    <row r="229" spans="1:23" ht="22.5" customHeight="1" thickBot="1">
      <c r="A229" s="81">
        <v>224</v>
      </c>
      <c r="B229" s="90" t="e">
        <f>#REF!</f>
        <v>#REF!</v>
      </c>
      <c r="C229" s="86"/>
      <c r="D229" s="84" t="str">
        <f>VLOOKUP(C229,Test!$U$5:$V$105,2)</f>
        <v>سفر</v>
      </c>
      <c r="E229" s="100"/>
      <c r="F229" s="82">
        <f t="shared" si="17"/>
        <v>0</v>
      </c>
      <c r="G229" s="84" t="str">
        <f>VLOOKUP(F229,Test!$U$5:$V$105,2)</f>
        <v>سفر</v>
      </c>
      <c r="H229" s="84" t="str">
        <f>VLOOKUP(F229,Test!$S$5:$T$10,2)</f>
        <v>كەوتوو</v>
      </c>
      <c r="I229" s="100"/>
      <c r="J229" s="82">
        <f t="shared" si="18"/>
        <v>0</v>
      </c>
      <c r="K229" s="82">
        <f t="shared" si="19"/>
        <v>0</v>
      </c>
      <c r="L229" s="84" t="str">
        <f>VLOOKUP(K229,Test!$U$5:$V$105,2)</f>
        <v>سفر</v>
      </c>
      <c r="M229" s="84" t="str">
        <f>VLOOKUP(K229,Test!$S$5:$T$10,2)</f>
        <v>كەوتوو</v>
      </c>
      <c r="N229" s="119" t="e">
        <f>#REF!</f>
        <v>#REF!</v>
      </c>
      <c r="O229" s="120"/>
      <c r="P229" s="121"/>
      <c r="Q229" s="85" t="e">
        <f t="shared" si="8"/>
        <v>#REF!</v>
      </c>
      <c r="R229" s="77" t="e">
        <f t="shared" si="9"/>
        <v>#REF!</v>
      </c>
      <c r="T229" s="80"/>
      <c r="U229" s="80"/>
      <c r="V229" s="80"/>
      <c r="W229" s="80"/>
    </row>
    <row r="230" spans="1:23" ht="22.5" customHeight="1" thickBot="1">
      <c r="A230" s="81">
        <v>225</v>
      </c>
      <c r="B230" s="90" t="e">
        <f>#REF!</f>
        <v>#REF!</v>
      </c>
      <c r="C230" s="86"/>
      <c r="D230" s="84" t="str">
        <f>VLOOKUP(C230,Test!$U$5:$V$105,2)</f>
        <v>سفر</v>
      </c>
      <c r="E230" s="100"/>
      <c r="F230" s="82">
        <f t="shared" si="17"/>
        <v>0</v>
      </c>
      <c r="G230" s="84" t="str">
        <f>VLOOKUP(F230,Test!$U$5:$V$105,2)</f>
        <v>سفر</v>
      </c>
      <c r="H230" s="84" t="str">
        <f>VLOOKUP(F230,Test!$S$5:$T$10,2)</f>
        <v>كەوتوو</v>
      </c>
      <c r="I230" s="100"/>
      <c r="J230" s="82">
        <f t="shared" si="18"/>
        <v>0</v>
      </c>
      <c r="K230" s="82">
        <f t="shared" si="19"/>
        <v>0</v>
      </c>
      <c r="L230" s="84" t="str">
        <f>VLOOKUP(K230,Test!$U$5:$V$105,2)</f>
        <v>سفر</v>
      </c>
      <c r="M230" s="84" t="str">
        <f>VLOOKUP(K230,Test!$S$5:$T$10,2)</f>
        <v>كەوتوو</v>
      </c>
      <c r="N230" s="119" t="e">
        <f>#REF!</f>
        <v>#REF!</v>
      </c>
      <c r="O230" s="120"/>
      <c r="P230" s="121"/>
      <c r="Q230" s="85" t="e">
        <f t="shared" si="8"/>
        <v>#REF!</v>
      </c>
      <c r="R230" s="77" t="e">
        <f t="shared" si="9"/>
        <v>#REF!</v>
      </c>
      <c r="V230" s="80"/>
      <c r="W230" s="80"/>
    </row>
    <row r="231" spans="1:23" ht="22.5" customHeight="1" thickBot="1">
      <c r="A231" s="81">
        <v>226</v>
      </c>
      <c r="B231" s="90" t="e">
        <f>#REF!</f>
        <v>#REF!</v>
      </c>
      <c r="C231" s="86"/>
      <c r="D231" s="84" t="str">
        <f>VLOOKUP(C231,Test!$U$5:$V$105,2)</f>
        <v>سفر</v>
      </c>
      <c r="E231" s="100"/>
      <c r="F231" s="82">
        <f t="shared" si="17"/>
        <v>0</v>
      </c>
      <c r="G231" s="84" t="str">
        <f>VLOOKUP(F231,Test!$U$5:$V$105,2)</f>
        <v>سفر</v>
      </c>
      <c r="H231" s="84" t="str">
        <f>VLOOKUP(F231,Test!$S$5:$T$10,2)</f>
        <v>كەوتوو</v>
      </c>
      <c r="I231" s="100"/>
      <c r="J231" s="82">
        <f t="shared" si="18"/>
        <v>0</v>
      </c>
      <c r="K231" s="82">
        <f t="shared" si="19"/>
        <v>0</v>
      </c>
      <c r="L231" s="84" t="str">
        <f>VLOOKUP(K231,Test!$U$5:$V$105,2)</f>
        <v>سفر</v>
      </c>
      <c r="M231" s="84" t="str">
        <f>VLOOKUP(K231,Test!$S$5:$T$10,2)</f>
        <v>كەوتوو</v>
      </c>
      <c r="N231" s="119" t="e">
        <f>#REF!</f>
        <v>#REF!</v>
      </c>
      <c r="O231" s="120"/>
      <c r="P231" s="121"/>
      <c r="Q231" s="85" t="e">
        <f t="shared" si="8"/>
        <v>#REF!</v>
      </c>
      <c r="R231" s="77" t="e">
        <f t="shared" si="9"/>
        <v>#REF!</v>
      </c>
      <c r="V231" s="80"/>
      <c r="W231" s="80"/>
    </row>
    <row r="232" spans="1:23" ht="22.5" customHeight="1" thickBot="1">
      <c r="A232" s="81">
        <v>227</v>
      </c>
      <c r="B232" s="90" t="e">
        <f>#REF!</f>
        <v>#REF!</v>
      </c>
      <c r="C232" s="86"/>
      <c r="D232" s="84" t="str">
        <f>VLOOKUP(C232,Test!$U$5:$V$105,2)</f>
        <v>سفر</v>
      </c>
      <c r="E232" s="100"/>
      <c r="F232" s="82">
        <f t="shared" si="17"/>
        <v>0</v>
      </c>
      <c r="G232" s="84" t="str">
        <f>VLOOKUP(F232,Test!$U$5:$V$105,2)</f>
        <v>سفر</v>
      </c>
      <c r="H232" s="84" t="str">
        <f>VLOOKUP(F232,Test!$S$5:$T$10,2)</f>
        <v>كەوتوو</v>
      </c>
      <c r="I232" s="100"/>
      <c r="J232" s="82">
        <f t="shared" si="18"/>
        <v>0</v>
      </c>
      <c r="K232" s="82">
        <f t="shared" si="19"/>
        <v>0</v>
      </c>
      <c r="L232" s="84" t="str">
        <f>VLOOKUP(K232,Test!$U$5:$V$105,2)</f>
        <v>سفر</v>
      </c>
      <c r="M232" s="84" t="str">
        <f>VLOOKUP(K232,Test!$S$5:$T$10,2)</f>
        <v>كەوتوو</v>
      </c>
      <c r="N232" s="119" t="e">
        <f>#REF!</f>
        <v>#REF!</v>
      </c>
      <c r="O232" s="120"/>
      <c r="P232" s="121"/>
      <c r="Q232" s="85" t="e">
        <f t="shared" si="8"/>
        <v>#REF!</v>
      </c>
      <c r="R232" s="77" t="e">
        <f t="shared" si="9"/>
        <v>#REF!</v>
      </c>
      <c r="V232" s="80"/>
      <c r="W232" s="80"/>
    </row>
    <row r="233" spans="1:23" ht="22.5" customHeight="1" thickBot="1">
      <c r="A233" s="81">
        <v>228</v>
      </c>
      <c r="B233" s="90" t="e">
        <f>#REF!</f>
        <v>#REF!</v>
      </c>
      <c r="C233" s="86"/>
      <c r="D233" s="84" t="str">
        <f>VLOOKUP(C233,Test!$U$5:$V$105,2)</f>
        <v>سفر</v>
      </c>
      <c r="E233" s="100"/>
      <c r="F233" s="82">
        <f t="shared" si="17"/>
        <v>0</v>
      </c>
      <c r="G233" s="84" t="str">
        <f>VLOOKUP(F233,Test!$U$5:$V$105,2)</f>
        <v>سفر</v>
      </c>
      <c r="H233" s="84" t="str">
        <f>VLOOKUP(F233,Test!$S$5:$T$10,2)</f>
        <v>كەوتوو</v>
      </c>
      <c r="I233" s="100"/>
      <c r="J233" s="82">
        <f t="shared" si="18"/>
        <v>0</v>
      </c>
      <c r="K233" s="82">
        <f t="shared" si="19"/>
        <v>0</v>
      </c>
      <c r="L233" s="84" t="str">
        <f>VLOOKUP(K233,Test!$U$5:$V$105,2)</f>
        <v>سفر</v>
      </c>
      <c r="M233" s="84" t="str">
        <f>VLOOKUP(K233,Test!$S$5:$T$10,2)</f>
        <v>كەوتوو</v>
      </c>
      <c r="N233" s="119" t="e">
        <f>#REF!</f>
        <v>#REF!</v>
      </c>
      <c r="O233" s="120"/>
      <c r="P233" s="121"/>
      <c r="Q233" s="85" t="e">
        <f t="shared" si="8"/>
        <v>#REF!</v>
      </c>
      <c r="R233" s="77" t="e">
        <f t="shared" si="9"/>
        <v>#REF!</v>
      </c>
      <c r="V233" s="80"/>
      <c r="W233" s="80"/>
    </row>
    <row r="234" spans="1:23" ht="22.5" customHeight="1" thickBot="1">
      <c r="A234" s="81">
        <v>229</v>
      </c>
      <c r="B234" s="90" t="e">
        <f>#REF!</f>
        <v>#REF!</v>
      </c>
      <c r="C234" s="86"/>
      <c r="D234" s="84" t="str">
        <f>VLOOKUP(C234,Test!$U$5:$V$105,2)</f>
        <v>سفر</v>
      </c>
      <c r="E234" s="100"/>
      <c r="F234" s="82">
        <f t="shared" si="17"/>
        <v>0</v>
      </c>
      <c r="G234" s="84" t="str">
        <f>VLOOKUP(F234,Test!$U$5:$V$105,2)</f>
        <v>سفر</v>
      </c>
      <c r="H234" s="84" t="str">
        <f>VLOOKUP(F234,Test!$S$5:$T$10,2)</f>
        <v>كەوتوو</v>
      </c>
      <c r="I234" s="100"/>
      <c r="J234" s="82">
        <f t="shared" si="18"/>
        <v>0</v>
      </c>
      <c r="K234" s="82">
        <f t="shared" si="19"/>
        <v>0</v>
      </c>
      <c r="L234" s="84" t="str">
        <f>VLOOKUP(K234,Test!$U$5:$V$105,2)</f>
        <v>سفر</v>
      </c>
      <c r="M234" s="84" t="str">
        <f>VLOOKUP(K234,Test!$S$5:$T$10,2)</f>
        <v>كەوتوو</v>
      </c>
      <c r="N234" s="119" t="e">
        <f>#REF!</f>
        <v>#REF!</v>
      </c>
      <c r="O234" s="120"/>
      <c r="P234" s="121"/>
      <c r="Q234" s="85" t="e">
        <f t="shared" si="8"/>
        <v>#REF!</v>
      </c>
      <c r="R234" s="77" t="e">
        <f t="shared" si="9"/>
        <v>#REF!</v>
      </c>
      <c r="V234" s="80"/>
      <c r="W234" s="80"/>
    </row>
    <row r="235" spans="1:23" ht="22.5" customHeight="1" thickBot="1">
      <c r="A235" s="81">
        <v>230</v>
      </c>
      <c r="B235" s="90" t="e">
        <f>#REF!</f>
        <v>#REF!</v>
      </c>
      <c r="C235" s="86"/>
      <c r="D235" s="84" t="str">
        <f>VLOOKUP(C235,Test!$U$5:$V$105,2)</f>
        <v>سفر</v>
      </c>
      <c r="E235" s="100"/>
      <c r="F235" s="82">
        <f t="shared" si="17"/>
        <v>0</v>
      </c>
      <c r="G235" s="84" t="str">
        <f>VLOOKUP(F235,Test!$U$5:$V$105,2)</f>
        <v>سفر</v>
      </c>
      <c r="H235" s="84" t="str">
        <f>VLOOKUP(F235,Test!$S$5:$T$10,2)</f>
        <v>كەوتوو</v>
      </c>
      <c r="I235" s="100"/>
      <c r="J235" s="82">
        <f t="shared" si="18"/>
        <v>0</v>
      </c>
      <c r="K235" s="82">
        <f t="shared" si="19"/>
        <v>0</v>
      </c>
      <c r="L235" s="84" t="str">
        <f>VLOOKUP(K235,Test!$U$5:$V$105,2)</f>
        <v>سفر</v>
      </c>
      <c r="M235" s="84" t="str">
        <f>VLOOKUP(K235,Test!$S$5:$T$10,2)</f>
        <v>كەوتوو</v>
      </c>
      <c r="N235" s="119" t="e">
        <f>#REF!</f>
        <v>#REF!</v>
      </c>
      <c r="O235" s="120"/>
      <c r="P235" s="121"/>
      <c r="Q235" s="85" t="e">
        <f t="shared" si="8"/>
        <v>#REF!</v>
      </c>
      <c r="R235" s="77" t="e">
        <f t="shared" si="9"/>
        <v>#REF!</v>
      </c>
      <c r="V235" s="80"/>
      <c r="W235" s="80"/>
    </row>
    <row r="236" spans="1:23" ht="22.5" customHeight="1" thickBot="1">
      <c r="A236" s="81">
        <v>231</v>
      </c>
      <c r="B236" s="90" t="e">
        <f>#REF!</f>
        <v>#REF!</v>
      </c>
      <c r="C236" s="86"/>
      <c r="D236" s="84" t="str">
        <f>VLOOKUP(C236,Test!$U$5:$V$105,2)</f>
        <v>سفر</v>
      </c>
      <c r="E236" s="100"/>
      <c r="F236" s="82">
        <f t="shared" si="17"/>
        <v>0</v>
      </c>
      <c r="G236" s="84" t="str">
        <f>VLOOKUP(F236,Test!$U$5:$V$105,2)</f>
        <v>سفر</v>
      </c>
      <c r="H236" s="84" t="str">
        <f>VLOOKUP(F236,Test!$S$5:$T$10,2)</f>
        <v>كەوتوو</v>
      </c>
      <c r="I236" s="100"/>
      <c r="J236" s="82">
        <f t="shared" si="18"/>
        <v>0</v>
      </c>
      <c r="K236" s="82">
        <f t="shared" si="19"/>
        <v>0</v>
      </c>
      <c r="L236" s="84" t="str">
        <f>VLOOKUP(K236,Test!$U$5:$V$105,2)</f>
        <v>سفر</v>
      </c>
      <c r="M236" s="84" t="str">
        <f>VLOOKUP(K236,Test!$S$5:$T$10,2)</f>
        <v>كەوتوو</v>
      </c>
      <c r="N236" s="119" t="e">
        <f>#REF!</f>
        <v>#REF!</v>
      </c>
      <c r="O236" s="120"/>
      <c r="P236" s="121"/>
      <c r="Q236" s="85" t="e">
        <f t="shared" ref="Q236:Q299" si="20">IF(B236&lt;&gt;0,1,0)</f>
        <v>#REF!</v>
      </c>
      <c r="R236" s="77" t="e">
        <f t="shared" ref="R236:R299" si="21">IF(B236&lt;&gt;0,IF(H236="كەوتوو",1,0))</f>
        <v>#REF!</v>
      </c>
      <c r="V236" s="80"/>
      <c r="W236" s="80"/>
    </row>
    <row r="237" spans="1:23" ht="22.5" customHeight="1" thickBot="1">
      <c r="A237" s="81">
        <v>232</v>
      </c>
      <c r="B237" s="90" t="e">
        <f>#REF!</f>
        <v>#REF!</v>
      </c>
      <c r="C237" s="86"/>
      <c r="D237" s="84" t="str">
        <f>VLOOKUP(C237,Test!$U$5:$V$105,2)</f>
        <v>سفر</v>
      </c>
      <c r="E237" s="100"/>
      <c r="F237" s="82">
        <f t="shared" si="17"/>
        <v>0</v>
      </c>
      <c r="G237" s="84" t="str">
        <f>VLOOKUP(F237,Test!$U$5:$V$105,2)</f>
        <v>سفر</v>
      </c>
      <c r="H237" s="84" t="str">
        <f>VLOOKUP(F237,Test!$S$5:$T$10,2)</f>
        <v>كەوتوو</v>
      </c>
      <c r="I237" s="100"/>
      <c r="J237" s="82">
        <f t="shared" si="18"/>
        <v>0</v>
      </c>
      <c r="K237" s="82">
        <f t="shared" si="19"/>
        <v>0</v>
      </c>
      <c r="L237" s="84" t="str">
        <f>VLOOKUP(K237,Test!$U$5:$V$105,2)</f>
        <v>سفر</v>
      </c>
      <c r="M237" s="84" t="str">
        <f>VLOOKUP(K237,Test!$S$5:$T$10,2)</f>
        <v>كەوتوو</v>
      </c>
      <c r="N237" s="119" t="e">
        <f>#REF!</f>
        <v>#REF!</v>
      </c>
      <c r="O237" s="120"/>
      <c r="P237" s="121"/>
      <c r="Q237" s="85" t="e">
        <f t="shared" si="20"/>
        <v>#REF!</v>
      </c>
      <c r="R237" s="77" t="e">
        <f t="shared" si="21"/>
        <v>#REF!</v>
      </c>
      <c r="V237" s="80"/>
      <c r="W237" s="80"/>
    </row>
    <row r="238" spans="1:23" ht="22.5" customHeight="1" thickBot="1">
      <c r="A238" s="81">
        <v>233</v>
      </c>
      <c r="B238" s="90" t="e">
        <f>#REF!</f>
        <v>#REF!</v>
      </c>
      <c r="C238" s="86"/>
      <c r="D238" s="84" t="str">
        <f>VLOOKUP(C238,Test!$U$5:$V$105,2)</f>
        <v>سفر</v>
      </c>
      <c r="E238" s="100"/>
      <c r="F238" s="82">
        <f t="shared" si="17"/>
        <v>0</v>
      </c>
      <c r="G238" s="84" t="str">
        <f>VLOOKUP(F238,Test!$U$5:$V$105,2)</f>
        <v>سفر</v>
      </c>
      <c r="H238" s="84" t="str">
        <f>VLOOKUP(F238,Test!$S$5:$T$10,2)</f>
        <v>كەوتوو</v>
      </c>
      <c r="I238" s="100"/>
      <c r="J238" s="82">
        <f t="shared" si="18"/>
        <v>0</v>
      </c>
      <c r="K238" s="82">
        <f t="shared" si="19"/>
        <v>0</v>
      </c>
      <c r="L238" s="84" t="str">
        <f>VLOOKUP(K238,Test!$U$5:$V$105,2)</f>
        <v>سفر</v>
      </c>
      <c r="M238" s="84" t="str">
        <f>VLOOKUP(K238,Test!$S$5:$T$10,2)</f>
        <v>كەوتوو</v>
      </c>
      <c r="N238" s="119" t="e">
        <f>#REF!</f>
        <v>#REF!</v>
      </c>
      <c r="O238" s="120"/>
      <c r="P238" s="121"/>
      <c r="Q238" s="85" t="e">
        <f t="shared" si="20"/>
        <v>#REF!</v>
      </c>
      <c r="R238" s="77" t="e">
        <f t="shared" si="21"/>
        <v>#REF!</v>
      </c>
      <c r="V238" s="80"/>
      <c r="W238" s="80"/>
    </row>
    <row r="239" spans="1:23" ht="22.5" customHeight="1" thickBot="1">
      <c r="A239" s="81">
        <v>234</v>
      </c>
      <c r="B239" s="90" t="e">
        <f>#REF!</f>
        <v>#REF!</v>
      </c>
      <c r="C239" s="86"/>
      <c r="D239" s="84" t="str">
        <f>VLOOKUP(C239,Test!$U$5:$V$105,2)</f>
        <v>سفر</v>
      </c>
      <c r="E239" s="100"/>
      <c r="F239" s="82">
        <f t="shared" si="17"/>
        <v>0</v>
      </c>
      <c r="G239" s="84" t="str">
        <f>VLOOKUP(F239,Test!$U$5:$V$105,2)</f>
        <v>سفر</v>
      </c>
      <c r="H239" s="84" t="str">
        <f>VLOOKUP(F239,Test!$S$5:$T$10,2)</f>
        <v>كەوتوو</v>
      </c>
      <c r="I239" s="100"/>
      <c r="J239" s="82">
        <f t="shared" si="18"/>
        <v>0</v>
      </c>
      <c r="K239" s="82">
        <f t="shared" si="19"/>
        <v>0</v>
      </c>
      <c r="L239" s="84" t="str">
        <f>VLOOKUP(K239,Test!$U$5:$V$105,2)</f>
        <v>سفر</v>
      </c>
      <c r="M239" s="84" t="str">
        <f>VLOOKUP(K239,Test!$S$5:$T$10,2)</f>
        <v>كەوتوو</v>
      </c>
      <c r="N239" s="119" t="e">
        <f>#REF!</f>
        <v>#REF!</v>
      </c>
      <c r="O239" s="120"/>
      <c r="P239" s="121"/>
      <c r="Q239" s="85" t="e">
        <f t="shared" si="20"/>
        <v>#REF!</v>
      </c>
      <c r="R239" s="77" t="e">
        <f t="shared" si="21"/>
        <v>#REF!</v>
      </c>
      <c r="V239" s="80"/>
      <c r="W239" s="80"/>
    </row>
    <row r="240" spans="1:23" ht="22.5" customHeight="1" thickBot="1">
      <c r="A240" s="81">
        <v>235</v>
      </c>
      <c r="B240" s="90" t="e">
        <f>#REF!</f>
        <v>#REF!</v>
      </c>
      <c r="C240" s="86"/>
      <c r="D240" s="84" t="str">
        <f>VLOOKUP(C240,Test!$U$5:$V$105,2)</f>
        <v>سفر</v>
      </c>
      <c r="E240" s="100"/>
      <c r="F240" s="82">
        <f t="shared" si="17"/>
        <v>0</v>
      </c>
      <c r="G240" s="84" t="str">
        <f>VLOOKUP(F240,Test!$U$5:$V$105,2)</f>
        <v>سفر</v>
      </c>
      <c r="H240" s="84" t="str">
        <f>VLOOKUP(F240,Test!$S$5:$T$10,2)</f>
        <v>كەوتوو</v>
      </c>
      <c r="I240" s="100"/>
      <c r="J240" s="82">
        <f t="shared" si="18"/>
        <v>0</v>
      </c>
      <c r="K240" s="82">
        <f t="shared" si="19"/>
        <v>0</v>
      </c>
      <c r="L240" s="84" t="str">
        <f>VLOOKUP(K240,Test!$U$5:$V$105,2)</f>
        <v>سفر</v>
      </c>
      <c r="M240" s="84" t="str">
        <f>VLOOKUP(K240,Test!$S$5:$T$10,2)</f>
        <v>كەوتوو</v>
      </c>
      <c r="N240" s="119" t="e">
        <f>#REF!</f>
        <v>#REF!</v>
      </c>
      <c r="O240" s="120"/>
      <c r="P240" s="121"/>
      <c r="Q240" s="85" t="e">
        <f t="shared" si="20"/>
        <v>#REF!</v>
      </c>
      <c r="R240" s="77" t="e">
        <f t="shared" si="21"/>
        <v>#REF!</v>
      </c>
      <c r="V240" s="80"/>
      <c r="W240" s="80"/>
    </row>
    <row r="241" spans="1:23" ht="22.5" customHeight="1" thickBot="1">
      <c r="A241" s="81">
        <v>236</v>
      </c>
      <c r="B241" s="90" t="e">
        <f>#REF!</f>
        <v>#REF!</v>
      </c>
      <c r="C241" s="86"/>
      <c r="D241" s="84" t="str">
        <f>VLOOKUP(C241,Test!$U$5:$V$105,2)</f>
        <v>سفر</v>
      </c>
      <c r="E241" s="100"/>
      <c r="F241" s="82">
        <f t="shared" si="17"/>
        <v>0</v>
      </c>
      <c r="G241" s="84" t="str">
        <f>VLOOKUP(F241,Test!$U$5:$V$105,2)</f>
        <v>سفر</v>
      </c>
      <c r="H241" s="84" t="str">
        <f>VLOOKUP(F241,Test!$S$5:$T$10,2)</f>
        <v>كەوتوو</v>
      </c>
      <c r="I241" s="100"/>
      <c r="J241" s="82">
        <f t="shared" si="18"/>
        <v>0</v>
      </c>
      <c r="K241" s="82">
        <f t="shared" si="19"/>
        <v>0</v>
      </c>
      <c r="L241" s="84" t="str">
        <f>VLOOKUP(K241,Test!$U$5:$V$105,2)</f>
        <v>سفر</v>
      </c>
      <c r="M241" s="84" t="str">
        <f>VLOOKUP(K241,Test!$S$5:$T$10,2)</f>
        <v>كەوتوو</v>
      </c>
      <c r="N241" s="119" t="e">
        <f>#REF!</f>
        <v>#REF!</v>
      </c>
      <c r="O241" s="120"/>
      <c r="P241" s="121"/>
      <c r="Q241" s="85" t="e">
        <f t="shared" si="20"/>
        <v>#REF!</v>
      </c>
      <c r="R241" s="77" t="e">
        <f t="shared" si="21"/>
        <v>#REF!</v>
      </c>
      <c r="V241" s="80"/>
      <c r="W241" s="80"/>
    </row>
    <row r="242" spans="1:23" ht="22.5" customHeight="1" thickBot="1">
      <c r="A242" s="81">
        <v>237</v>
      </c>
      <c r="B242" s="90" t="e">
        <f>#REF!</f>
        <v>#REF!</v>
      </c>
      <c r="C242" s="82"/>
      <c r="D242" s="83" t="str">
        <f>VLOOKUP(C242,Test!$U$5:$V$105,2)</f>
        <v>سفر</v>
      </c>
      <c r="E242" s="99"/>
      <c r="F242" s="82">
        <f t="shared" si="17"/>
        <v>0</v>
      </c>
      <c r="G242" s="84" t="str">
        <f>VLOOKUP(F242,Test!$U$5:$V$105,2)</f>
        <v>سفر</v>
      </c>
      <c r="H242" s="84" t="str">
        <f>VLOOKUP(F242,Test!$S$5:$T$10,2)</f>
        <v>كەوتوو</v>
      </c>
      <c r="I242" s="99"/>
      <c r="J242" s="82">
        <f t="shared" si="18"/>
        <v>0</v>
      </c>
      <c r="K242" s="82">
        <f t="shared" si="19"/>
        <v>0</v>
      </c>
      <c r="L242" s="84" t="str">
        <f>VLOOKUP(K242,Test!$U$5:$V$105,2)</f>
        <v>سفر</v>
      </c>
      <c r="M242" s="84" t="str">
        <f>VLOOKUP(K242,Test!$S$5:$T$10,2)</f>
        <v>كەوتوو</v>
      </c>
      <c r="N242" s="119" t="e">
        <f>#REF!</f>
        <v>#REF!</v>
      </c>
      <c r="O242" s="120"/>
      <c r="P242" s="121"/>
      <c r="Q242" s="85" t="e">
        <f t="shared" si="20"/>
        <v>#REF!</v>
      </c>
      <c r="R242" s="77" t="e">
        <f t="shared" si="21"/>
        <v>#REF!</v>
      </c>
      <c r="T242" s="80"/>
      <c r="U242" s="80"/>
      <c r="V242" s="80"/>
      <c r="W242" s="80"/>
    </row>
    <row r="243" spans="1:23" ht="22.5" customHeight="1" thickBot="1">
      <c r="A243" s="81">
        <v>238</v>
      </c>
      <c r="B243" s="90" t="e">
        <f>#REF!</f>
        <v>#REF!</v>
      </c>
      <c r="C243" s="86"/>
      <c r="D243" s="84" t="str">
        <f>VLOOKUP(C243,Test!$U$5:$V$105,2)</f>
        <v>سفر</v>
      </c>
      <c r="E243" s="100"/>
      <c r="F243" s="82">
        <f t="shared" si="17"/>
        <v>0</v>
      </c>
      <c r="G243" s="84" t="str">
        <f>VLOOKUP(F243,Test!$U$5:$V$105,2)</f>
        <v>سفر</v>
      </c>
      <c r="H243" s="84" t="str">
        <f>VLOOKUP(F243,Test!$S$5:$T$10,2)</f>
        <v>كەوتوو</v>
      </c>
      <c r="I243" s="100"/>
      <c r="J243" s="82">
        <f t="shared" si="18"/>
        <v>0</v>
      </c>
      <c r="K243" s="82">
        <f t="shared" si="19"/>
        <v>0</v>
      </c>
      <c r="L243" s="84" t="str">
        <f>VLOOKUP(K243,Test!$U$5:$V$105,2)</f>
        <v>سفر</v>
      </c>
      <c r="M243" s="84" t="str">
        <f>VLOOKUP(K243,Test!$S$5:$T$10,2)</f>
        <v>كەوتوو</v>
      </c>
      <c r="N243" s="119" t="e">
        <f>#REF!</f>
        <v>#REF!</v>
      </c>
      <c r="O243" s="120"/>
      <c r="P243" s="121"/>
      <c r="Q243" s="85" t="e">
        <f t="shared" si="20"/>
        <v>#REF!</v>
      </c>
      <c r="R243" s="77" t="e">
        <f t="shared" si="21"/>
        <v>#REF!</v>
      </c>
      <c r="T243" s="80"/>
      <c r="U243" s="80"/>
      <c r="V243" s="80"/>
      <c r="W243" s="80"/>
    </row>
    <row r="244" spans="1:23" ht="22.5" customHeight="1" thickBot="1">
      <c r="A244" s="81">
        <v>239</v>
      </c>
      <c r="B244" s="90" t="e">
        <f>#REF!</f>
        <v>#REF!</v>
      </c>
      <c r="C244" s="86"/>
      <c r="D244" s="84" t="str">
        <f>VLOOKUP(C244,Test!$U$5:$V$105,2)</f>
        <v>سفر</v>
      </c>
      <c r="E244" s="100"/>
      <c r="F244" s="82">
        <f t="shared" si="17"/>
        <v>0</v>
      </c>
      <c r="G244" s="84" t="str">
        <f>VLOOKUP(F244,Test!$U$5:$V$105,2)</f>
        <v>سفر</v>
      </c>
      <c r="H244" s="84" t="str">
        <f>VLOOKUP(F244,Test!$S$5:$T$10,2)</f>
        <v>كەوتوو</v>
      </c>
      <c r="I244" s="100"/>
      <c r="J244" s="82">
        <f t="shared" si="18"/>
        <v>0</v>
      </c>
      <c r="K244" s="82">
        <f t="shared" si="19"/>
        <v>0</v>
      </c>
      <c r="L244" s="84" t="str">
        <f>VLOOKUP(K244,Test!$U$5:$V$105,2)</f>
        <v>سفر</v>
      </c>
      <c r="M244" s="84" t="str">
        <f>VLOOKUP(K244,Test!$S$5:$T$10,2)</f>
        <v>كەوتوو</v>
      </c>
      <c r="N244" s="119" t="e">
        <f>#REF!</f>
        <v>#REF!</v>
      </c>
      <c r="O244" s="120"/>
      <c r="P244" s="121"/>
      <c r="Q244" s="85" t="e">
        <f t="shared" si="20"/>
        <v>#REF!</v>
      </c>
      <c r="R244" s="77" t="e">
        <f t="shared" si="21"/>
        <v>#REF!</v>
      </c>
      <c r="T244" s="80"/>
      <c r="U244" s="80"/>
      <c r="V244" s="80"/>
      <c r="W244" s="80"/>
    </row>
    <row r="245" spans="1:23" ht="22.5" customHeight="1" thickBot="1">
      <c r="A245" s="81">
        <v>240</v>
      </c>
      <c r="B245" s="90" t="e">
        <f>#REF!</f>
        <v>#REF!</v>
      </c>
      <c r="C245" s="86"/>
      <c r="D245" s="84" t="str">
        <f>VLOOKUP(C245,Test!$U$5:$V$105,2)</f>
        <v>سفر</v>
      </c>
      <c r="E245" s="100"/>
      <c r="F245" s="82">
        <f t="shared" si="17"/>
        <v>0</v>
      </c>
      <c r="G245" s="84" t="str">
        <f>VLOOKUP(F245,Test!$U$5:$V$105,2)</f>
        <v>سفر</v>
      </c>
      <c r="H245" s="84" t="str">
        <f>VLOOKUP(F245,Test!$S$5:$T$10,2)</f>
        <v>كەوتوو</v>
      </c>
      <c r="I245" s="100"/>
      <c r="J245" s="82">
        <f t="shared" si="18"/>
        <v>0</v>
      </c>
      <c r="K245" s="82">
        <f t="shared" si="19"/>
        <v>0</v>
      </c>
      <c r="L245" s="84" t="str">
        <f>VLOOKUP(K245,Test!$U$5:$V$105,2)</f>
        <v>سفر</v>
      </c>
      <c r="M245" s="84" t="str">
        <f>VLOOKUP(K245,Test!$S$5:$T$10,2)</f>
        <v>كەوتوو</v>
      </c>
      <c r="N245" s="119" t="e">
        <f>#REF!</f>
        <v>#REF!</v>
      </c>
      <c r="O245" s="120"/>
      <c r="P245" s="121"/>
      <c r="Q245" s="85" t="e">
        <f t="shared" si="20"/>
        <v>#REF!</v>
      </c>
      <c r="R245" s="77" t="e">
        <f t="shared" si="21"/>
        <v>#REF!</v>
      </c>
      <c r="T245" s="80"/>
      <c r="U245" s="80"/>
      <c r="V245" s="80"/>
      <c r="W245" s="80"/>
    </row>
    <row r="246" spans="1:23" ht="22.5" customHeight="1" thickBot="1">
      <c r="A246" s="81">
        <v>241</v>
      </c>
      <c r="B246" s="90" t="e">
        <f>#REF!</f>
        <v>#REF!</v>
      </c>
      <c r="C246" s="86"/>
      <c r="D246" s="84" t="str">
        <f>VLOOKUP(C246,Test!$U$5:$V$105,2)</f>
        <v>سفر</v>
      </c>
      <c r="E246" s="100"/>
      <c r="F246" s="82">
        <f t="shared" si="17"/>
        <v>0</v>
      </c>
      <c r="G246" s="84" t="str">
        <f>VLOOKUP(F246,Test!$U$5:$V$105,2)</f>
        <v>سفر</v>
      </c>
      <c r="H246" s="84" t="str">
        <f>VLOOKUP(F246,Test!$S$5:$T$10,2)</f>
        <v>كەوتوو</v>
      </c>
      <c r="I246" s="100"/>
      <c r="J246" s="82">
        <f t="shared" si="18"/>
        <v>0</v>
      </c>
      <c r="K246" s="82">
        <f t="shared" si="19"/>
        <v>0</v>
      </c>
      <c r="L246" s="84" t="str">
        <f>VLOOKUP(K246,Test!$U$5:$V$105,2)</f>
        <v>سفر</v>
      </c>
      <c r="M246" s="84" t="str">
        <f>VLOOKUP(K246,Test!$S$5:$T$10,2)</f>
        <v>كەوتوو</v>
      </c>
      <c r="N246" s="119" t="e">
        <f>#REF!</f>
        <v>#REF!</v>
      </c>
      <c r="O246" s="120"/>
      <c r="P246" s="121"/>
      <c r="Q246" s="85" t="e">
        <f t="shared" si="20"/>
        <v>#REF!</v>
      </c>
      <c r="R246" s="77" t="e">
        <f t="shared" si="21"/>
        <v>#REF!</v>
      </c>
      <c r="T246" s="80"/>
      <c r="U246" s="80"/>
      <c r="V246" s="80"/>
      <c r="W246" s="80"/>
    </row>
    <row r="247" spans="1:23" ht="22.5" customHeight="1" thickBot="1">
      <c r="A247" s="81">
        <v>242</v>
      </c>
      <c r="B247" s="90" t="e">
        <f>#REF!</f>
        <v>#REF!</v>
      </c>
      <c r="C247" s="86"/>
      <c r="D247" s="84" t="str">
        <f>VLOOKUP(C247,Test!$U$5:$V$105,2)</f>
        <v>سفر</v>
      </c>
      <c r="E247" s="100"/>
      <c r="F247" s="82">
        <f t="shared" si="17"/>
        <v>0</v>
      </c>
      <c r="G247" s="84" t="str">
        <f>VLOOKUP(F247,Test!$U$5:$V$105,2)</f>
        <v>سفر</v>
      </c>
      <c r="H247" s="84" t="str">
        <f>VLOOKUP(F247,Test!$S$5:$T$10,2)</f>
        <v>كەوتوو</v>
      </c>
      <c r="I247" s="100"/>
      <c r="J247" s="82">
        <f t="shared" si="18"/>
        <v>0</v>
      </c>
      <c r="K247" s="82">
        <f t="shared" si="19"/>
        <v>0</v>
      </c>
      <c r="L247" s="84" t="str">
        <f>VLOOKUP(K247,Test!$U$5:$V$105,2)</f>
        <v>سفر</v>
      </c>
      <c r="M247" s="84" t="str">
        <f>VLOOKUP(K247,Test!$S$5:$T$10,2)</f>
        <v>كەوتوو</v>
      </c>
      <c r="N247" s="119" t="e">
        <f>#REF!</f>
        <v>#REF!</v>
      </c>
      <c r="O247" s="120"/>
      <c r="P247" s="121"/>
      <c r="Q247" s="85" t="e">
        <f t="shared" si="20"/>
        <v>#REF!</v>
      </c>
      <c r="R247" s="77" t="e">
        <f t="shared" si="21"/>
        <v>#REF!</v>
      </c>
      <c r="V247" s="80"/>
      <c r="W247" s="80"/>
    </row>
    <row r="248" spans="1:23" ht="22.5" customHeight="1" thickBot="1">
      <c r="A248" s="81">
        <v>243</v>
      </c>
      <c r="B248" s="90" t="e">
        <f>#REF!</f>
        <v>#REF!</v>
      </c>
      <c r="C248" s="86"/>
      <c r="D248" s="84" t="str">
        <f>VLOOKUP(C248,Test!$U$5:$V$105,2)</f>
        <v>سفر</v>
      </c>
      <c r="E248" s="100"/>
      <c r="F248" s="82">
        <f t="shared" si="17"/>
        <v>0</v>
      </c>
      <c r="G248" s="84" t="str">
        <f>VLOOKUP(F248,Test!$U$5:$V$105,2)</f>
        <v>سفر</v>
      </c>
      <c r="H248" s="84" t="str">
        <f>VLOOKUP(F248,Test!$S$5:$T$10,2)</f>
        <v>كەوتوو</v>
      </c>
      <c r="I248" s="100"/>
      <c r="J248" s="82">
        <f t="shared" si="18"/>
        <v>0</v>
      </c>
      <c r="K248" s="82">
        <f t="shared" si="19"/>
        <v>0</v>
      </c>
      <c r="L248" s="84" t="str">
        <f>VLOOKUP(K248,Test!$U$5:$V$105,2)</f>
        <v>سفر</v>
      </c>
      <c r="M248" s="84" t="str">
        <f>VLOOKUP(K248,Test!$S$5:$T$10,2)</f>
        <v>كەوتوو</v>
      </c>
      <c r="N248" s="119" t="e">
        <f>#REF!</f>
        <v>#REF!</v>
      </c>
      <c r="O248" s="120"/>
      <c r="P248" s="121"/>
      <c r="Q248" s="85" t="e">
        <f t="shared" si="20"/>
        <v>#REF!</v>
      </c>
      <c r="R248" s="77" t="e">
        <f t="shared" si="21"/>
        <v>#REF!</v>
      </c>
      <c r="V248" s="80"/>
      <c r="W248" s="80"/>
    </row>
    <row r="249" spans="1:23" ht="22.5" customHeight="1" thickBot="1">
      <c r="A249" s="81">
        <v>244</v>
      </c>
      <c r="B249" s="90" t="e">
        <f>#REF!</f>
        <v>#REF!</v>
      </c>
      <c r="C249" s="86"/>
      <c r="D249" s="84" t="str">
        <f>VLOOKUP(C249,Test!$U$5:$V$105,2)</f>
        <v>سفر</v>
      </c>
      <c r="E249" s="100"/>
      <c r="F249" s="82">
        <f t="shared" si="17"/>
        <v>0</v>
      </c>
      <c r="G249" s="84" t="str">
        <f>VLOOKUP(F249,Test!$U$5:$V$105,2)</f>
        <v>سفر</v>
      </c>
      <c r="H249" s="84" t="str">
        <f>VLOOKUP(F249,Test!$S$5:$T$10,2)</f>
        <v>كەوتوو</v>
      </c>
      <c r="I249" s="100"/>
      <c r="J249" s="82">
        <f t="shared" si="18"/>
        <v>0</v>
      </c>
      <c r="K249" s="82">
        <f t="shared" si="19"/>
        <v>0</v>
      </c>
      <c r="L249" s="84" t="str">
        <f>VLOOKUP(K249,Test!$U$5:$V$105,2)</f>
        <v>سفر</v>
      </c>
      <c r="M249" s="84" t="str">
        <f>VLOOKUP(K249,Test!$S$5:$T$10,2)</f>
        <v>كەوتوو</v>
      </c>
      <c r="N249" s="119" t="e">
        <f>#REF!</f>
        <v>#REF!</v>
      </c>
      <c r="O249" s="120"/>
      <c r="P249" s="121"/>
      <c r="Q249" s="85" t="e">
        <f t="shared" si="20"/>
        <v>#REF!</v>
      </c>
      <c r="R249" s="77" t="e">
        <f t="shared" si="21"/>
        <v>#REF!</v>
      </c>
      <c r="V249" s="80"/>
      <c r="W249" s="80"/>
    </row>
    <row r="250" spans="1:23" ht="22.5" customHeight="1" thickBot="1">
      <c r="A250" s="81">
        <v>245</v>
      </c>
      <c r="B250" s="90" t="e">
        <f>#REF!</f>
        <v>#REF!</v>
      </c>
      <c r="C250" s="86"/>
      <c r="D250" s="84" t="str">
        <f>VLOOKUP(C250,Test!$U$5:$V$105,2)</f>
        <v>سفر</v>
      </c>
      <c r="E250" s="100"/>
      <c r="F250" s="82">
        <f t="shared" si="17"/>
        <v>0</v>
      </c>
      <c r="G250" s="84" t="str">
        <f>VLOOKUP(F250,Test!$U$5:$V$105,2)</f>
        <v>سفر</v>
      </c>
      <c r="H250" s="84" t="str">
        <f>VLOOKUP(F250,Test!$S$5:$T$10,2)</f>
        <v>كەوتوو</v>
      </c>
      <c r="I250" s="100"/>
      <c r="J250" s="82">
        <f t="shared" si="18"/>
        <v>0</v>
      </c>
      <c r="K250" s="82">
        <f t="shared" si="19"/>
        <v>0</v>
      </c>
      <c r="L250" s="84" t="str">
        <f>VLOOKUP(K250,Test!$U$5:$V$105,2)</f>
        <v>سفر</v>
      </c>
      <c r="M250" s="84" t="str">
        <f>VLOOKUP(K250,Test!$S$5:$T$10,2)</f>
        <v>كەوتوو</v>
      </c>
      <c r="N250" s="119" t="e">
        <f>#REF!</f>
        <v>#REF!</v>
      </c>
      <c r="O250" s="120"/>
      <c r="P250" s="121"/>
      <c r="Q250" s="85" t="e">
        <f t="shared" si="20"/>
        <v>#REF!</v>
      </c>
      <c r="R250" s="77" t="e">
        <f t="shared" si="21"/>
        <v>#REF!</v>
      </c>
      <c r="V250" s="80"/>
      <c r="W250" s="80"/>
    </row>
    <row r="251" spans="1:23" ht="22.5" customHeight="1" thickBot="1">
      <c r="A251" s="81">
        <v>246</v>
      </c>
      <c r="B251" s="90" t="e">
        <f>#REF!</f>
        <v>#REF!</v>
      </c>
      <c r="C251" s="86"/>
      <c r="D251" s="84" t="str">
        <f>VLOOKUP(C251,Test!$U$5:$V$105,2)</f>
        <v>سفر</v>
      </c>
      <c r="E251" s="100"/>
      <c r="F251" s="82">
        <f t="shared" si="17"/>
        <v>0</v>
      </c>
      <c r="G251" s="84" t="str">
        <f>VLOOKUP(F251,Test!$U$5:$V$105,2)</f>
        <v>سفر</v>
      </c>
      <c r="H251" s="84" t="str">
        <f>VLOOKUP(F251,Test!$S$5:$T$10,2)</f>
        <v>كەوتوو</v>
      </c>
      <c r="I251" s="100"/>
      <c r="J251" s="82">
        <f t="shared" si="18"/>
        <v>0</v>
      </c>
      <c r="K251" s="82">
        <f t="shared" si="19"/>
        <v>0</v>
      </c>
      <c r="L251" s="84" t="str">
        <f>VLOOKUP(K251,Test!$U$5:$V$105,2)</f>
        <v>سفر</v>
      </c>
      <c r="M251" s="84" t="str">
        <f>VLOOKUP(K251,Test!$S$5:$T$10,2)</f>
        <v>كەوتوو</v>
      </c>
      <c r="N251" s="119" t="e">
        <f>#REF!</f>
        <v>#REF!</v>
      </c>
      <c r="O251" s="120"/>
      <c r="P251" s="121"/>
      <c r="Q251" s="85" t="e">
        <f t="shared" si="20"/>
        <v>#REF!</v>
      </c>
      <c r="R251" s="77" t="e">
        <f t="shared" si="21"/>
        <v>#REF!</v>
      </c>
      <c r="V251" s="80"/>
      <c r="W251" s="80"/>
    </row>
    <row r="252" spans="1:23" ht="22.5" customHeight="1" thickBot="1">
      <c r="A252" s="81">
        <v>247</v>
      </c>
      <c r="B252" s="90" t="e">
        <f>#REF!</f>
        <v>#REF!</v>
      </c>
      <c r="C252" s="86"/>
      <c r="D252" s="84" t="str">
        <f>VLOOKUP(C252,Test!$U$5:$V$105,2)</f>
        <v>سفر</v>
      </c>
      <c r="E252" s="100"/>
      <c r="F252" s="82">
        <f t="shared" si="17"/>
        <v>0</v>
      </c>
      <c r="G252" s="84" t="str">
        <f>VLOOKUP(F252,Test!$U$5:$V$105,2)</f>
        <v>سفر</v>
      </c>
      <c r="H252" s="84" t="str">
        <f>VLOOKUP(F252,Test!$S$5:$T$10,2)</f>
        <v>كەوتوو</v>
      </c>
      <c r="I252" s="100"/>
      <c r="J252" s="82">
        <f t="shared" si="18"/>
        <v>0</v>
      </c>
      <c r="K252" s="82">
        <f t="shared" si="19"/>
        <v>0</v>
      </c>
      <c r="L252" s="84" t="str">
        <f>VLOOKUP(K252,Test!$U$5:$V$105,2)</f>
        <v>سفر</v>
      </c>
      <c r="M252" s="84" t="str">
        <f>VLOOKUP(K252,Test!$S$5:$T$10,2)</f>
        <v>كەوتوو</v>
      </c>
      <c r="N252" s="119" t="e">
        <f>#REF!</f>
        <v>#REF!</v>
      </c>
      <c r="O252" s="120"/>
      <c r="P252" s="121"/>
      <c r="Q252" s="85" t="e">
        <f t="shared" si="20"/>
        <v>#REF!</v>
      </c>
      <c r="R252" s="77" t="e">
        <f t="shared" si="21"/>
        <v>#REF!</v>
      </c>
      <c r="V252" s="80"/>
      <c r="W252" s="80"/>
    </row>
    <row r="253" spans="1:23" ht="22.5" customHeight="1" thickBot="1">
      <c r="A253" s="81">
        <v>248</v>
      </c>
      <c r="B253" s="90" t="e">
        <f>#REF!</f>
        <v>#REF!</v>
      </c>
      <c r="C253" s="86"/>
      <c r="D253" s="84" t="str">
        <f>VLOOKUP(C253,Test!$U$5:$V$105,2)</f>
        <v>سفر</v>
      </c>
      <c r="E253" s="100"/>
      <c r="F253" s="82">
        <f t="shared" si="17"/>
        <v>0</v>
      </c>
      <c r="G253" s="84" t="str">
        <f>VLOOKUP(F253,Test!$U$5:$V$105,2)</f>
        <v>سفر</v>
      </c>
      <c r="H253" s="84" t="str">
        <f>VLOOKUP(F253,Test!$S$5:$T$10,2)</f>
        <v>كەوتوو</v>
      </c>
      <c r="I253" s="100"/>
      <c r="J253" s="82">
        <f t="shared" si="18"/>
        <v>0</v>
      </c>
      <c r="K253" s="82">
        <f t="shared" si="19"/>
        <v>0</v>
      </c>
      <c r="L253" s="84" t="str">
        <f>VLOOKUP(K253,Test!$U$5:$V$105,2)</f>
        <v>سفر</v>
      </c>
      <c r="M253" s="84" t="str">
        <f>VLOOKUP(K253,Test!$S$5:$T$10,2)</f>
        <v>كەوتوو</v>
      </c>
      <c r="N253" s="119" t="e">
        <f>#REF!</f>
        <v>#REF!</v>
      </c>
      <c r="O253" s="120"/>
      <c r="P253" s="121"/>
      <c r="Q253" s="85" t="e">
        <f t="shared" si="20"/>
        <v>#REF!</v>
      </c>
      <c r="R253" s="77" t="e">
        <f t="shared" si="21"/>
        <v>#REF!</v>
      </c>
      <c r="V253" s="80"/>
      <c r="W253" s="80"/>
    </row>
    <row r="254" spans="1:23" ht="22.5" customHeight="1" thickBot="1">
      <c r="A254" s="81">
        <v>249</v>
      </c>
      <c r="B254" s="90" t="e">
        <f>#REF!</f>
        <v>#REF!</v>
      </c>
      <c r="C254" s="86"/>
      <c r="D254" s="84" t="str">
        <f>VLOOKUP(C254,Test!$U$5:$V$105,2)</f>
        <v>سفر</v>
      </c>
      <c r="E254" s="100"/>
      <c r="F254" s="82">
        <f t="shared" si="17"/>
        <v>0</v>
      </c>
      <c r="G254" s="84" t="str">
        <f>VLOOKUP(F254,Test!$U$5:$V$105,2)</f>
        <v>سفر</v>
      </c>
      <c r="H254" s="84" t="str">
        <f>VLOOKUP(F254,Test!$S$5:$T$10,2)</f>
        <v>كەوتوو</v>
      </c>
      <c r="I254" s="100"/>
      <c r="J254" s="82">
        <f t="shared" si="18"/>
        <v>0</v>
      </c>
      <c r="K254" s="82">
        <f t="shared" si="19"/>
        <v>0</v>
      </c>
      <c r="L254" s="84" t="str">
        <f>VLOOKUP(K254,Test!$U$5:$V$105,2)</f>
        <v>سفر</v>
      </c>
      <c r="M254" s="84" t="str">
        <f>VLOOKUP(K254,Test!$S$5:$T$10,2)</f>
        <v>كەوتوو</v>
      </c>
      <c r="N254" s="119" t="e">
        <f>#REF!</f>
        <v>#REF!</v>
      </c>
      <c r="O254" s="120"/>
      <c r="P254" s="121"/>
      <c r="Q254" s="85" t="e">
        <f t="shared" si="20"/>
        <v>#REF!</v>
      </c>
      <c r="R254" s="77" t="e">
        <f t="shared" si="21"/>
        <v>#REF!</v>
      </c>
      <c r="V254" s="80"/>
      <c r="W254" s="80"/>
    </row>
    <row r="255" spans="1:23" ht="22.5" customHeight="1" thickBot="1">
      <c r="A255" s="81">
        <v>250</v>
      </c>
      <c r="B255" s="90" t="e">
        <f>#REF!</f>
        <v>#REF!</v>
      </c>
      <c r="C255" s="86"/>
      <c r="D255" s="84" t="str">
        <f>VLOOKUP(C255,Test!$U$5:$V$105,2)</f>
        <v>سفر</v>
      </c>
      <c r="E255" s="100"/>
      <c r="F255" s="82">
        <f t="shared" si="17"/>
        <v>0</v>
      </c>
      <c r="G255" s="84" t="str">
        <f>VLOOKUP(F255,Test!$U$5:$V$105,2)</f>
        <v>سفر</v>
      </c>
      <c r="H255" s="84" t="str">
        <f>VLOOKUP(F255,Test!$S$5:$T$10,2)</f>
        <v>كەوتوو</v>
      </c>
      <c r="I255" s="100"/>
      <c r="J255" s="82">
        <f t="shared" si="18"/>
        <v>0</v>
      </c>
      <c r="K255" s="82">
        <f t="shared" si="19"/>
        <v>0</v>
      </c>
      <c r="L255" s="84" t="str">
        <f>VLOOKUP(K255,Test!$U$5:$V$105,2)</f>
        <v>سفر</v>
      </c>
      <c r="M255" s="84" t="str">
        <f>VLOOKUP(K255,Test!$S$5:$T$10,2)</f>
        <v>كەوتوو</v>
      </c>
      <c r="N255" s="119" t="e">
        <f>#REF!</f>
        <v>#REF!</v>
      </c>
      <c r="O255" s="120"/>
      <c r="P255" s="121"/>
      <c r="Q255" s="85" t="e">
        <f t="shared" si="20"/>
        <v>#REF!</v>
      </c>
      <c r="R255" s="77" t="e">
        <f t="shared" si="21"/>
        <v>#REF!</v>
      </c>
      <c r="V255" s="80"/>
      <c r="W255" s="80"/>
    </row>
    <row r="256" spans="1:23" ht="22.5" customHeight="1" thickBot="1">
      <c r="A256" s="81">
        <v>251</v>
      </c>
      <c r="B256" s="90" t="e">
        <f>#REF!</f>
        <v>#REF!</v>
      </c>
      <c r="C256" s="86"/>
      <c r="D256" s="84" t="str">
        <f>VLOOKUP(C256,Test!$U$5:$V$105,2)</f>
        <v>سفر</v>
      </c>
      <c r="E256" s="100"/>
      <c r="F256" s="82">
        <f t="shared" si="17"/>
        <v>0</v>
      </c>
      <c r="G256" s="84" t="str">
        <f>VLOOKUP(F256,Test!$U$5:$V$105,2)</f>
        <v>سفر</v>
      </c>
      <c r="H256" s="84" t="str">
        <f>VLOOKUP(F256,Test!$S$5:$T$10,2)</f>
        <v>كەوتوو</v>
      </c>
      <c r="I256" s="100"/>
      <c r="J256" s="82">
        <f t="shared" si="18"/>
        <v>0</v>
      </c>
      <c r="K256" s="82">
        <f t="shared" si="19"/>
        <v>0</v>
      </c>
      <c r="L256" s="84" t="str">
        <f>VLOOKUP(K256,Test!$U$5:$V$105,2)</f>
        <v>سفر</v>
      </c>
      <c r="M256" s="84" t="str">
        <f>VLOOKUP(K256,Test!$S$5:$T$10,2)</f>
        <v>كەوتوو</v>
      </c>
      <c r="N256" s="119" t="e">
        <f>#REF!</f>
        <v>#REF!</v>
      </c>
      <c r="O256" s="120"/>
      <c r="P256" s="121"/>
      <c r="Q256" s="85" t="e">
        <f t="shared" si="20"/>
        <v>#REF!</v>
      </c>
      <c r="R256" s="77" t="e">
        <f t="shared" si="21"/>
        <v>#REF!</v>
      </c>
      <c r="V256" s="80"/>
      <c r="W256" s="80"/>
    </row>
    <row r="257" spans="1:23" ht="22.5" customHeight="1" thickBot="1">
      <c r="A257" s="81">
        <v>252</v>
      </c>
      <c r="B257" s="90" t="e">
        <f>#REF!</f>
        <v>#REF!</v>
      </c>
      <c r="C257" s="86"/>
      <c r="D257" s="84" t="str">
        <f>VLOOKUP(C257,Test!$U$5:$V$105,2)</f>
        <v>سفر</v>
      </c>
      <c r="E257" s="100"/>
      <c r="F257" s="82">
        <f t="shared" si="17"/>
        <v>0</v>
      </c>
      <c r="G257" s="84" t="str">
        <f>VLOOKUP(F257,Test!$U$5:$V$105,2)</f>
        <v>سفر</v>
      </c>
      <c r="H257" s="84" t="str">
        <f>VLOOKUP(F257,Test!$S$5:$T$10,2)</f>
        <v>كەوتوو</v>
      </c>
      <c r="I257" s="100"/>
      <c r="J257" s="82">
        <f t="shared" si="18"/>
        <v>0</v>
      </c>
      <c r="K257" s="82">
        <f t="shared" si="19"/>
        <v>0</v>
      </c>
      <c r="L257" s="84" t="str">
        <f>VLOOKUP(K257,Test!$U$5:$V$105,2)</f>
        <v>سفر</v>
      </c>
      <c r="M257" s="84" t="str">
        <f>VLOOKUP(K257,Test!$S$5:$T$10,2)</f>
        <v>كەوتوو</v>
      </c>
      <c r="N257" s="119" t="e">
        <f>#REF!</f>
        <v>#REF!</v>
      </c>
      <c r="O257" s="120"/>
      <c r="P257" s="121"/>
      <c r="Q257" s="85" t="e">
        <f t="shared" si="20"/>
        <v>#REF!</v>
      </c>
      <c r="R257" s="77" t="e">
        <f t="shared" si="21"/>
        <v>#REF!</v>
      </c>
      <c r="V257" s="80"/>
      <c r="W257" s="80"/>
    </row>
    <row r="258" spans="1:23" ht="22.5" customHeight="1" thickBot="1">
      <c r="A258" s="81">
        <v>253</v>
      </c>
      <c r="B258" s="90" t="e">
        <f>#REF!</f>
        <v>#REF!</v>
      </c>
      <c r="C258" s="86"/>
      <c r="D258" s="84" t="str">
        <f>VLOOKUP(C258,Test!$U$5:$V$105,2)</f>
        <v>سفر</v>
      </c>
      <c r="E258" s="100"/>
      <c r="F258" s="82">
        <f t="shared" si="17"/>
        <v>0</v>
      </c>
      <c r="G258" s="84" t="str">
        <f>VLOOKUP(F258,Test!$U$5:$V$105,2)</f>
        <v>سفر</v>
      </c>
      <c r="H258" s="84" t="str">
        <f>VLOOKUP(F258,Test!$S$5:$T$10,2)</f>
        <v>كەوتوو</v>
      </c>
      <c r="I258" s="100"/>
      <c r="J258" s="82">
        <f t="shared" si="18"/>
        <v>0</v>
      </c>
      <c r="K258" s="82">
        <f t="shared" si="19"/>
        <v>0</v>
      </c>
      <c r="L258" s="84" t="str">
        <f>VLOOKUP(K258,Test!$U$5:$V$105,2)</f>
        <v>سفر</v>
      </c>
      <c r="M258" s="84" t="str">
        <f>VLOOKUP(K258,Test!$S$5:$T$10,2)</f>
        <v>كەوتوو</v>
      </c>
      <c r="N258" s="119" t="e">
        <f>#REF!</f>
        <v>#REF!</v>
      </c>
      <c r="O258" s="120"/>
      <c r="P258" s="121"/>
      <c r="Q258" s="85" t="e">
        <f t="shared" si="20"/>
        <v>#REF!</v>
      </c>
      <c r="R258" s="77" t="e">
        <f t="shared" si="21"/>
        <v>#REF!</v>
      </c>
      <c r="V258" s="80"/>
      <c r="W258" s="80"/>
    </row>
    <row r="259" spans="1:23" ht="22.5" customHeight="1" thickBot="1">
      <c r="A259" s="81">
        <v>254</v>
      </c>
      <c r="B259" s="90" t="e">
        <f>#REF!</f>
        <v>#REF!</v>
      </c>
      <c r="C259" s="82"/>
      <c r="D259" s="83" t="str">
        <f>VLOOKUP(C259,Test!$U$5:$V$105,2)</f>
        <v>سفر</v>
      </c>
      <c r="E259" s="99"/>
      <c r="F259" s="82">
        <f t="shared" si="17"/>
        <v>0</v>
      </c>
      <c r="G259" s="84" t="str">
        <f>VLOOKUP(F259,Test!$U$5:$V$105,2)</f>
        <v>سفر</v>
      </c>
      <c r="H259" s="84" t="str">
        <f>VLOOKUP(F259,Test!$S$5:$T$10,2)</f>
        <v>كەوتوو</v>
      </c>
      <c r="I259" s="99"/>
      <c r="J259" s="82">
        <f t="shared" si="18"/>
        <v>0</v>
      </c>
      <c r="K259" s="82">
        <f t="shared" si="19"/>
        <v>0</v>
      </c>
      <c r="L259" s="84" t="str">
        <f>VLOOKUP(K259,Test!$U$5:$V$105,2)</f>
        <v>سفر</v>
      </c>
      <c r="M259" s="84" t="str">
        <f>VLOOKUP(K259,Test!$S$5:$T$10,2)</f>
        <v>كەوتوو</v>
      </c>
      <c r="N259" s="119" t="e">
        <f>#REF!</f>
        <v>#REF!</v>
      </c>
      <c r="O259" s="120"/>
      <c r="P259" s="121"/>
      <c r="Q259" s="85" t="e">
        <f t="shared" si="20"/>
        <v>#REF!</v>
      </c>
      <c r="R259" s="77" t="e">
        <f t="shared" si="21"/>
        <v>#REF!</v>
      </c>
      <c r="T259" s="80"/>
      <c r="U259" s="80"/>
      <c r="V259" s="80"/>
      <c r="W259" s="80"/>
    </row>
    <row r="260" spans="1:23" ht="22.5" customHeight="1" thickBot="1">
      <c r="A260" s="81">
        <v>255</v>
      </c>
      <c r="B260" s="90" t="e">
        <f>#REF!</f>
        <v>#REF!</v>
      </c>
      <c r="C260" s="86"/>
      <c r="D260" s="84" t="str">
        <f>VLOOKUP(C260,Test!$U$5:$V$105,2)</f>
        <v>سفر</v>
      </c>
      <c r="E260" s="100"/>
      <c r="F260" s="82">
        <f t="shared" si="17"/>
        <v>0</v>
      </c>
      <c r="G260" s="84" t="str">
        <f>VLOOKUP(F260,Test!$U$5:$V$105,2)</f>
        <v>سفر</v>
      </c>
      <c r="H260" s="84" t="str">
        <f>VLOOKUP(F260,Test!$S$5:$T$10,2)</f>
        <v>كەوتوو</v>
      </c>
      <c r="I260" s="100"/>
      <c r="J260" s="82">
        <f t="shared" si="18"/>
        <v>0</v>
      </c>
      <c r="K260" s="82">
        <f t="shared" si="19"/>
        <v>0</v>
      </c>
      <c r="L260" s="84" t="str">
        <f>VLOOKUP(K260,Test!$U$5:$V$105,2)</f>
        <v>سفر</v>
      </c>
      <c r="M260" s="84" t="str">
        <f>VLOOKUP(K260,Test!$S$5:$T$10,2)</f>
        <v>كەوتوو</v>
      </c>
      <c r="N260" s="119" t="e">
        <f>#REF!</f>
        <v>#REF!</v>
      </c>
      <c r="O260" s="120"/>
      <c r="P260" s="121"/>
      <c r="Q260" s="85" t="e">
        <f t="shared" si="20"/>
        <v>#REF!</v>
      </c>
      <c r="R260" s="77" t="e">
        <f t="shared" si="21"/>
        <v>#REF!</v>
      </c>
      <c r="T260" s="80"/>
      <c r="U260" s="80"/>
      <c r="V260" s="80"/>
      <c r="W260" s="80"/>
    </row>
    <row r="261" spans="1:23" ht="22.5" customHeight="1" thickBot="1">
      <c r="A261" s="81">
        <v>256</v>
      </c>
      <c r="B261" s="90" t="e">
        <f>#REF!</f>
        <v>#REF!</v>
      </c>
      <c r="C261" s="86"/>
      <c r="D261" s="84" t="str">
        <f>VLOOKUP(C261,Test!$U$5:$V$105,2)</f>
        <v>سفر</v>
      </c>
      <c r="E261" s="100"/>
      <c r="F261" s="82">
        <f t="shared" si="17"/>
        <v>0</v>
      </c>
      <c r="G261" s="84" t="str">
        <f>VLOOKUP(F261,Test!$U$5:$V$105,2)</f>
        <v>سفر</v>
      </c>
      <c r="H261" s="84" t="str">
        <f>VLOOKUP(F261,Test!$S$5:$T$10,2)</f>
        <v>كەوتوو</v>
      </c>
      <c r="I261" s="100"/>
      <c r="J261" s="82">
        <f t="shared" si="18"/>
        <v>0</v>
      </c>
      <c r="K261" s="82">
        <f t="shared" si="19"/>
        <v>0</v>
      </c>
      <c r="L261" s="84" t="str">
        <f>VLOOKUP(K261,Test!$U$5:$V$105,2)</f>
        <v>سفر</v>
      </c>
      <c r="M261" s="84" t="str">
        <f>VLOOKUP(K261,Test!$S$5:$T$10,2)</f>
        <v>كەوتوو</v>
      </c>
      <c r="N261" s="119" t="e">
        <f>#REF!</f>
        <v>#REF!</v>
      </c>
      <c r="O261" s="120"/>
      <c r="P261" s="121"/>
      <c r="Q261" s="85" t="e">
        <f t="shared" si="20"/>
        <v>#REF!</v>
      </c>
      <c r="R261" s="77" t="e">
        <f t="shared" si="21"/>
        <v>#REF!</v>
      </c>
      <c r="T261" s="80"/>
      <c r="U261" s="80"/>
      <c r="V261" s="80"/>
      <c r="W261" s="80"/>
    </row>
    <row r="262" spans="1:23" ht="22.5" customHeight="1" thickBot="1">
      <c r="A262" s="81">
        <v>257</v>
      </c>
      <c r="B262" s="90" t="e">
        <f>#REF!</f>
        <v>#REF!</v>
      </c>
      <c r="C262" s="86"/>
      <c r="D262" s="84" t="str">
        <f>VLOOKUP(C262,Test!$U$5:$V$105,2)</f>
        <v>سفر</v>
      </c>
      <c r="E262" s="100"/>
      <c r="F262" s="82">
        <f t="shared" si="17"/>
        <v>0</v>
      </c>
      <c r="G262" s="84" t="str">
        <f>VLOOKUP(F262,Test!$U$5:$V$105,2)</f>
        <v>سفر</v>
      </c>
      <c r="H262" s="84" t="str">
        <f>VLOOKUP(F262,Test!$S$5:$T$10,2)</f>
        <v>كەوتوو</v>
      </c>
      <c r="I262" s="100"/>
      <c r="J262" s="82">
        <f t="shared" si="18"/>
        <v>0</v>
      </c>
      <c r="K262" s="82">
        <f t="shared" si="19"/>
        <v>0</v>
      </c>
      <c r="L262" s="84" t="str">
        <f>VLOOKUP(K262,Test!$U$5:$V$105,2)</f>
        <v>سفر</v>
      </c>
      <c r="M262" s="84" t="str">
        <f>VLOOKUP(K262,Test!$S$5:$T$10,2)</f>
        <v>كەوتوو</v>
      </c>
      <c r="N262" s="119" t="e">
        <f>#REF!</f>
        <v>#REF!</v>
      </c>
      <c r="O262" s="120"/>
      <c r="P262" s="121"/>
      <c r="Q262" s="85" t="e">
        <f t="shared" si="20"/>
        <v>#REF!</v>
      </c>
      <c r="R262" s="77" t="e">
        <f t="shared" si="21"/>
        <v>#REF!</v>
      </c>
      <c r="T262" s="80"/>
      <c r="U262" s="80"/>
      <c r="V262" s="80"/>
      <c r="W262" s="80"/>
    </row>
    <row r="263" spans="1:23" ht="22.5" customHeight="1" thickBot="1">
      <c r="A263" s="81">
        <v>258</v>
      </c>
      <c r="B263" s="90" t="e">
        <f>#REF!</f>
        <v>#REF!</v>
      </c>
      <c r="C263" s="86"/>
      <c r="D263" s="84" t="str">
        <f>VLOOKUP(C263,Test!$U$5:$V$105,2)</f>
        <v>سفر</v>
      </c>
      <c r="E263" s="100"/>
      <c r="F263" s="82">
        <f t="shared" ref="F263:F309" si="22">IF(C263=0,E263*100/60,C263+E263)</f>
        <v>0</v>
      </c>
      <c r="G263" s="84" t="str">
        <f>VLOOKUP(F263,Test!$U$5:$V$105,2)</f>
        <v>سفر</v>
      </c>
      <c r="H263" s="84" t="str">
        <f>VLOOKUP(F263,Test!$S$5:$T$10,2)</f>
        <v>كەوتوو</v>
      </c>
      <c r="I263" s="100"/>
      <c r="J263" s="82">
        <f t="shared" ref="J263:J309" si="23">IF(I263=0,0,IF(C263=0,I263*100/60,I263+C263))</f>
        <v>0</v>
      </c>
      <c r="K263" s="82">
        <f t="shared" ref="K263:K309" si="24">IF(F263&gt;=50,0,IF(J263&lt;50,J263,IF(J263&gt;=50,(((J263)-50)/2)+50,I263+C263)))</f>
        <v>0</v>
      </c>
      <c r="L263" s="84" t="str">
        <f>VLOOKUP(K263,Test!$U$5:$V$105,2)</f>
        <v>سفر</v>
      </c>
      <c r="M263" s="84" t="str">
        <f>VLOOKUP(K263,Test!$S$5:$T$10,2)</f>
        <v>كەوتوو</v>
      </c>
      <c r="N263" s="119" t="e">
        <f>#REF!</f>
        <v>#REF!</v>
      </c>
      <c r="O263" s="120"/>
      <c r="P263" s="121"/>
      <c r="Q263" s="85" t="e">
        <f t="shared" si="20"/>
        <v>#REF!</v>
      </c>
      <c r="R263" s="77" t="e">
        <f t="shared" si="21"/>
        <v>#REF!</v>
      </c>
      <c r="T263" s="80"/>
      <c r="U263" s="80"/>
      <c r="V263" s="80"/>
      <c r="W263" s="80"/>
    </row>
    <row r="264" spans="1:23" ht="22.5" customHeight="1" thickBot="1">
      <c r="A264" s="81">
        <v>259</v>
      </c>
      <c r="B264" s="90" t="e">
        <f>#REF!</f>
        <v>#REF!</v>
      </c>
      <c r="C264" s="86"/>
      <c r="D264" s="84" t="str">
        <f>VLOOKUP(C264,Test!$U$5:$V$105,2)</f>
        <v>سفر</v>
      </c>
      <c r="E264" s="100"/>
      <c r="F264" s="82">
        <f t="shared" si="22"/>
        <v>0</v>
      </c>
      <c r="G264" s="84" t="str">
        <f>VLOOKUP(F264,Test!$U$5:$V$105,2)</f>
        <v>سفر</v>
      </c>
      <c r="H264" s="84" t="str">
        <f>VLOOKUP(F264,Test!$S$5:$T$10,2)</f>
        <v>كەوتوو</v>
      </c>
      <c r="I264" s="100"/>
      <c r="J264" s="82">
        <f t="shared" si="23"/>
        <v>0</v>
      </c>
      <c r="K264" s="82">
        <f t="shared" si="24"/>
        <v>0</v>
      </c>
      <c r="L264" s="84" t="str">
        <f>VLOOKUP(K264,Test!$U$5:$V$105,2)</f>
        <v>سفر</v>
      </c>
      <c r="M264" s="84" t="str">
        <f>VLOOKUP(K264,Test!$S$5:$T$10,2)</f>
        <v>كەوتوو</v>
      </c>
      <c r="N264" s="119" t="e">
        <f>#REF!</f>
        <v>#REF!</v>
      </c>
      <c r="O264" s="120"/>
      <c r="P264" s="121"/>
      <c r="Q264" s="85" t="e">
        <f t="shared" si="20"/>
        <v>#REF!</v>
      </c>
      <c r="R264" s="77" t="e">
        <f t="shared" si="21"/>
        <v>#REF!</v>
      </c>
      <c r="V264" s="80"/>
      <c r="W264" s="80"/>
    </row>
    <row r="265" spans="1:23" ht="22.5" customHeight="1" thickBot="1">
      <c r="A265" s="81">
        <v>260</v>
      </c>
      <c r="B265" s="90" t="e">
        <f>#REF!</f>
        <v>#REF!</v>
      </c>
      <c r="C265" s="86"/>
      <c r="D265" s="84" t="str">
        <f>VLOOKUP(C265,Test!$U$5:$V$105,2)</f>
        <v>سفر</v>
      </c>
      <c r="E265" s="100"/>
      <c r="F265" s="82">
        <f t="shared" si="22"/>
        <v>0</v>
      </c>
      <c r="G265" s="84" t="str">
        <f>VLOOKUP(F265,Test!$U$5:$V$105,2)</f>
        <v>سفر</v>
      </c>
      <c r="H265" s="84" t="str">
        <f>VLOOKUP(F265,Test!$S$5:$T$10,2)</f>
        <v>كەوتوو</v>
      </c>
      <c r="I265" s="100"/>
      <c r="J265" s="82">
        <f t="shared" si="23"/>
        <v>0</v>
      </c>
      <c r="K265" s="82">
        <f t="shared" si="24"/>
        <v>0</v>
      </c>
      <c r="L265" s="84" t="str">
        <f>VLOOKUP(K265,Test!$U$5:$V$105,2)</f>
        <v>سفر</v>
      </c>
      <c r="M265" s="84" t="str">
        <f>VLOOKUP(K265,Test!$S$5:$T$10,2)</f>
        <v>كەوتوو</v>
      </c>
      <c r="N265" s="119" t="e">
        <f>#REF!</f>
        <v>#REF!</v>
      </c>
      <c r="O265" s="120"/>
      <c r="P265" s="121"/>
      <c r="Q265" s="85" t="e">
        <f t="shared" si="20"/>
        <v>#REF!</v>
      </c>
      <c r="R265" s="77" t="e">
        <f t="shared" si="21"/>
        <v>#REF!</v>
      </c>
      <c r="V265" s="80"/>
      <c r="W265" s="80"/>
    </row>
    <row r="266" spans="1:23" ht="22.5" customHeight="1" thickBot="1">
      <c r="A266" s="81">
        <v>261</v>
      </c>
      <c r="B266" s="90" t="e">
        <f>#REF!</f>
        <v>#REF!</v>
      </c>
      <c r="C266" s="86"/>
      <c r="D266" s="84" t="str">
        <f>VLOOKUP(C266,Test!$U$5:$V$105,2)</f>
        <v>سفر</v>
      </c>
      <c r="E266" s="100"/>
      <c r="F266" s="82">
        <f t="shared" si="22"/>
        <v>0</v>
      </c>
      <c r="G266" s="84" t="str">
        <f>VLOOKUP(F266,Test!$U$5:$V$105,2)</f>
        <v>سفر</v>
      </c>
      <c r="H266" s="84" t="str">
        <f>VLOOKUP(F266,Test!$S$5:$T$10,2)</f>
        <v>كەوتوو</v>
      </c>
      <c r="I266" s="100"/>
      <c r="J266" s="82">
        <f t="shared" si="23"/>
        <v>0</v>
      </c>
      <c r="K266" s="82">
        <f t="shared" si="24"/>
        <v>0</v>
      </c>
      <c r="L266" s="84" t="str">
        <f>VLOOKUP(K266,Test!$U$5:$V$105,2)</f>
        <v>سفر</v>
      </c>
      <c r="M266" s="84" t="str">
        <f>VLOOKUP(K266,Test!$S$5:$T$10,2)</f>
        <v>كەوتوو</v>
      </c>
      <c r="N266" s="119" t="e">
        <f>#REF!</f>
        <v>#REF!</v>
      </c>
      <c r="O266" s="120"/>
      <c r="P266" s="121"/>
      <c r="Q266" s="85" t="e">
        <f t="shared" si="20"/>
        <v>#REF!</v>
      </c>
      <c r="R266" s="77" t="e">
        <f t="shared" si="21"/>
        <v>#REF!</v>
      </c>
      <c r="V266" s="80"/>
      <c r="W266" s="80"/>
    </row>
    <row r="267" spans="1:23" ht="22.5" customHeight="1" thickBot="1">
      <c r="A267" s="81">
        <v>262</v>
      </c>
      <c r="B267" s="90" t="e">
        <f>#REF!</f>
        <v>#REF!</v>
      </c>
      <c r="C267" s="86"/>
      <c r="D267" s="84" t="str">
        <f>VLOOKUP(C267,Test!$U$5:$V$105,2)</f>
        <v>سفر</v>
      </c>
      <c r="E267" s="100"/>
      <c r="F267" s="82">
        <f t="shared" si="22"/>
        <v>0</v>
      </c>
      <c r="G267" s="84" t="str">
        <f>VLOOKUP(F267,Test!$U$5:$V$105,2)</f>
        <v>سفر</v>
      </c>
      <c r="H267" s="84" t="str">
        <f>VLOOKUP(F267,Test!$S$5:$T$10,2)</f>
        <v>كەوتوو</v>
      </c>
      <c r="I267" s="100"/>
      <c r="J267" s="82">
        <f t="shared" si="23"/>
        <v>0</v>
      </c>
      <c r="K267" s="82">
        <f t="shared" si="24"/>
        <v>0</v>
      </c>
      <c r="L267" s="84" t="str">
        <f>VLOOKUP(K267,Test!$U$5:$V$105,2)</f>
        <v>سفر</v>
      </c>
      <c r="M267" s="84" t="str">
        <f>VLOOKUP(K267,Test!$S$5:$T$10,2)</f>
        <v>كەوتوو</v>
      </c>
      <c r="N267" s="119" t="e">
        <f>#REF!</f>
        <v>#REF!</v>
      </c>
      <c r="O267" s="120"/>
      <c r="P267" s="121"/>
      <c r="Q267" s="85" t="e">
        <f t="shared" si="20"/>
        <v>#REF!</v>
      </c>
      <c r="R267" s="77" t="e">
        <f t="shared" si="21"/>
        <v>#REF!</v>
      </c>
      <c r="V267" s="80"/>
      <c r="W267" s="80"/>
    </row>
    <row r="268" spans="1:23" ht="22.5" customHeight="1" thickBot="1">
      <c r="A268" s="81">
        <v>263</v>
      </c>
      <c r="B268" s="90" t="e">
        <f>#REF!</f>
        <v>#REF!</v>
      </c>
      <c r="C268" s="86"/>
      <c r="D268" s="84" t="str">
        <f>VLOOKUP(C268,Test!$U$5:$V$105,2)</f>
        <v>سفر</v>
      </c>
      <c r="E268" s="100"/>
      <c r="F268" s="82">
        <f t="shared" si="22"/>
        <v>0</v>
      </c>
      <c r="G268" s="84" t="str">
        <f>VLOOKUP(F268,Test!$U$5:$V$105,2)</f>
        <v>سفر</v>
      </c>
      <c r="H268" s="84" t="str">
        <f>VLOOKUP(F268,Test!$S$5:$T$10,2)</f>
        <v>كەوتوو</v>
      </c>
      <c r="I268" s="100"/>
      <c r="J268" s="82">
        <f t="shared" si="23"/>
        <v>0</v>
      </c>
      <c r="K268" s="82">
        <f t="shared" si="24"/>
        <v>0</v>
      </c>
      <c r="L268" s="84" t="str">
        <f>VLOOKUP(K268,Test!$U$5:$V$105,2)</f>
        <v>سفر</v>
      </c>
      <c r="M268" s="84" t="str">
        <f>VLOOKUP(K268,Test!$S$5:$T$10,2)</f>
        <v>كەوتوو</v>
      </c>
      <c r="N268" s="119" t="e">
        <f>#REF!</f>
        <v>#REF!</v>
      </c>
      <c r="O268" s="120"/>
      <c r="P268" s="121"/>
      <c r="Q268" s="85" t="e">
        <f t="shared" si="20"/>
        <v>#REF!</v>
      </c>
      <c r="R268" s="77" t="e">
        <f t="shared" si="21"/>
        <v>#REF!</v>
      </c>
      <c r="V268" s="80"/>
      <c r="W268" s="80"/>
    </row>
    <row r="269" spans="1:23" ht="22.5" customHeight="1" thickBot="1">
      <c r="A269" s="81">
        <v>264</v>
      </c>
      <c r="B269" s="90" t="e">
        <f>#REF!</f>
        <v>#REF!</v>
      </c>
      <c r="C269" s="86"/>
      <c r="D269" s="84" t="str">
        <f>VLOOKUP(C269,Test!$U$5:$V$105,2)</f>
        <v>سفر</v>
      </c>
      <c r="E269" s="100"/>
      <c r="F269" s="82">
        <f t="shared" si="22"/>
        <v>0</v>
      </c>
      <c r="G269" s="84" t="str">
        <f>VLOOKUP(F269,Test!$U$5:$V$105,2)</f>
        <v>سفر</v>
      </c>
      <c r="H269" s="84" t="str">
        <f>VLOOKUP(F269,Test!$S$5:$T$10,2)</f>
        <v>كەوتوو</v>
      </c>
      <c r="I269" s="100"/>
      <c r="J269" s="82">
        <f t="shared" si="23"/>
        <v>0</v>
      </c>
      <c r="K269" s="82">
        <f t="shared" si="24"/>
        <v>0</v>
      </c>
      <c r="L269" s="84" t="str">
        <f>VLOOKUP(K269,Test!$U$5:$V$105,2)</f>
        <v>سفر</v>
      </c>
      <c r="M269" s="84" t="str">
        <f>VLOOKUP(K269,Test!$S$5:$T$10,2)</f>
        <v>كەوتوو</v>
      </c>
      <c r="N269" s="119" t="e">
        <f>#REF!</f>
        <v>#REF!</v>
      </c>
      <c r="O269" s="120"/>
      <c r="P269" s="121"/>
      <c r="Q269" s="85" t="e">
        <f t="shared" si="20"/>
        <v>#REF!</v>
      </c>
      <c r="R269" s="77" t="e">
        <f t="shared" si="21"/>
        <v>#REF!</v>
      </c>
      <c r="V269" s="80"/>
      <c r="W269" s="80"/>
    </row>
    <row r="270" spans="1:23" ht="22.5" customHeight="1" thickBot="1">
      <c r="A270" s="81">
        <v>265</v>
      </c>
      <c r="B270" s="90" t="e">
        <f>#REF!</f>
        <v>#REF!</v>
      </c>
      <c r="C270" s="86"/>
      <c r="D270" s="84" t="str">
        <f>VLOOKUP(C270,Test!$U$5:$V$105,2)</f>
        <v>سفر</v>
      </c>
      <c r="E270" s="100"/>
      <c r="F270" s="82">
        <f t="shared" si="22"/>
        <v>0</v>
      </c>
      <c r="G270" s="84" t="str">
        <f>VLOOKUP(F270,Test!$U$5:$V$105,2)</f>
        <v>سفر</v>
      </c>
      <c r="H270" s="84" t="str">
        <f>VLOOKUP(F270,Test!$S$5:$T$10,2)</f>
        <v>كەوتوو</v>
      </c>
      <c r="I270" s="100"/>
      <c r="J270" s="82">
        <f t="shared" si="23"/>
        <v>0</v>
      </c>
      <c r="K270" s="82">
        <f t="shared" si="24"/>
        <v>0</v>
      </c>
      <c r="L270" s="84" t="str">
        <f>VLOOKUP(K270,Test!$U$5:$V$105,2)</f>
        <v>سفر</v>
      </c>
      <c r="M270" s="84" t="str">
        <f>VLOOKUP(K270,Test!$S$5:$T$10,2)</f>
        <v>كەوتوو</v>
      </c>
      <c r="N270" s="119" t="e">
        <f>#REF!</f>
        <v>#REF!</v>
      </c>
      <c r="O270" s="120"/>
      <c r="P270" s="121"/>
      <c r="Q270" s="85" t="e">
        <f t="shared" si="20"/>
        <v>#REF!</v>
      </c>
      <c r="R270" s="77" t="e">
        <f t="shared" si="21"/>
        <v>#REF!</v>
      </c>
      <c r="V270" s="80"/>
      <c r="W270" s="80"/>
    </row>
    <row r="271" spans="1:23" ht="22.5" customHeight="1" thickBot="1">
      <c r="A271" s="81">
        <v>266</v>
      </c>
      <c r="B271" s="90" t="e">
        <f>#REF!</f>
        <v>#REF!</v>
      </c>
      <c r="C271" s="86"/>
      <c r="D271" s="84" t="str">
        <f>VLOOKUP(C271,Test!$U$5:$V$105,2)</f>
        <v>سفر</v>
      </c>
      <c r="E271" s="100"/>
      <c r="F271" s="82">
        <f t="shared" si="22"/>
        <v>0</v>
      </c>
      <c r="G271" s="84" t="str">
        <f>VLOOKUP(F271,Test!$U$5:$V$105,2)</f>
        <v>سفر</v>
      </c>
      <c r="H271" s="84" t="str">
        <f>VLOOKUP(F271,Test!$S$5:$T$10,2)</f>
        <v>كەوتوو</v>
      </c>
      <c r="I271" s="100"/>
      <c r="J271" s="82">
        <f t="shared" si="23"/>
        <v>0</v>
      </c>
      <c r="K271" s="82">
        <f t="shared" si="24"/>
        <v>0</v>
      </c>
      <c r="L271" s="84" t="str">
        <f>VLOOKUP(K271,Test!$U$5:$V$105,2)</f>
        <v>سفر</v>
      </c>
      <c r="M271" s="84" t="str">
        <f>VLOOKUP(K271,Test!$S$5:$T$10,2)</f>
        <v>كەوتوو</v>
      </c>
      <c r="N271" s="119" t="e">
        <f>#REF!</f>
        <v>#REF!</v>
      </c>
      <c r="O271" s="120"/>
      <c r="P271" s="121"/>
      <c r="Q271" s="85" t="e">
        <f t="shared" si="20"/>
        <v>#REF!</v>
      </c>
      <c r="R271" s="77" t="e">
        <f t="shared" si="21"/>
        <v>#REF!</v>
      </c>
      <c r="V271" s="80"/>
      <c r="W271" s="80"/>
    </row>
    <row r="272" spans="1:23" ht="22.5" customHeight="1" thickBot="1">
      <c r="A272" s="81">
        <v>267</v>
      </c>
      <c r="B272" s="90" t="e">
        <f>#REF!</f>
        <v>#REF!</v>
      </c>
      <c r="C272" s="86"/>
      <c r="D272" s="84" t="str">
        <f>VLOOKUP(C272,Test!$U$5:$V$105,2)</f>
        <v>سفر</v>
      </c>
      <c r="E272" s="100"/>
      <c r="F272" s="82">
        <f t="shared" si="22"/>
        <v>0</v>
      </c>
      <c r="G272" s="84" t="str">
        <f>VLOOKUP(F272,Test!$U$5:$V$105,2)</f>
        <v>سفر</v>
      </c>
      <c r="H272" s="84" t="str">
        <f>VLOOKUP(F272,Test!$S$5:$T$10,2)</f>
        <v>كەوتوو</v>
      </c>
      <c r="I272" s="100"/>
      <c r="J272" s="82">
        <f t="shared" si="23"/>
        <v>0</v>
      </c>
      <c r="K272" s="82">
        <f t="shared" si="24"/>
        <v>0</v>
      </c>
      <c r="L272" s="84" t="str">
        <f>VLOOKUP(K272,Test!$U$5:$V$105,2)</f>
        <v>سفر</v>
      </c>
      <c r="M272" s="84" t="str">
        <f>VLOOKUP(K272,Test!$S$5:$T$10,2)</f>
        <v>كەوتوو</v>
      </c>
      <c r="N272" s="119" t="e">
        <f>#REF!</f>
        <v>#REF!</v>
      </c>
      <c r="O272" s="120"/>
      <c r="P272" s="121"/>
      <c r="Q272" s="85" t="e">
        <f t="shared" si="20"/>
        <v>#REF!</v>
      </c>
      <c r="R272" s="77" t="e">
        <f t="shared" si="21"/>
        <v>#REF!</v>
      </c>
      <c r="V272" s="80"/>
      <c r="W272" s="80"/>
    </row>
    <row r="273" spans="1:23" ht="22.5" customHeight="1" thickBot="1">
      <c r="A273" s="81">
        <v>268</v>
      </c>
      <c r="B273" s="90" t="e">
        <f>#REF!</f>
        <v>#REF!</v>
      </c>
      <c r="C273" s="86"/>
      <c r="D273" s="84" t="str">
        <f>VLOOKUP(C273,Test!$U$5:$V$105,2)</f>
        <v>سفر</v>
      </c>
      <c r="E273" s="100"/>
      <c r="F273" s="82">
        <f t="shared" si="22"/>
        <v>0</v>
      </c>
      <c r="G273" s="84" t="str">
        <f>VLOOKUP(F273,Test!$U$5:$V$105,2)</f>
        <v>سفر</v>
      </c>
      <c r="H273" s="84" t="str">
        <f>VLOOKUP(F273,Test!$S$5:$T$10,2)</f>
        <v>كەوتوو</v>
      </c>
      <c r="I273" s="100"/>
      <c r="J273" s="82">
        <f t="shared" si="23"/>
        <v>0</v>
      </c>
      <c r="K273" s="82">
        <f t="shared" si="24"/>
        <v>0</v>
      </c>
      <c r="L273" s="84" t="str">
        <f>VLOOKUP(K273,Test!$U$5:$V$105,2)</f>
        <v>سفر</v>
      </c>
      <c r="M273" s="84" t="str">
        <f>VLOOKUP(K273,Test!$S$5:$T$10,2)</f>
        <v>كەوتوو</v>
      </c>
      <c r="N273" s="119" t="e">
        <f>#REF!</f>
        <v>#REF!</v>
      </c>
      <c r="O273" s="120"/>
      <c r="P273" s="121"/>
      <c r="Q273" s="85" t="e">
        <f t="shared" si="20"/>
        <v>#REF!</v>
      </c>
      <c r="R273" s="77" t="e">
        <f t="shared" si="21"/>
        <v>#REF!</v>
      </c>
      <c r="V273" s="80"/>
      <c r="W273" s="80"/>
    </row>
    <row r="274" spans="1:23" ht="22.5" customHeight="1" thickBot="1">
      <c r="A274" s="81">
        <v>269</v>
      </c>
      <c r="B274" s="90" t="e">
        <f>#REF!</f>
        <v>#REF!</v>
      </c>
      <c r="C274" s="86"/>
      <c r="D274" s="84" t="str">
        <f>VLOOKUP(C274,Test!$U$5:$V$105,2)</f>
        <v>سفر</v>
      </c>
      <c r="E274" s="100"/>
      <c r="F274" s="82">
        <f t="shared" si="22"/>
        <v>0</v>
      </c>
      <c r="G274" s="84" t="str">
        <f>VLOOKUP(F274,Test!$U$5:$V$105,2)</f>
        <v>سفر</v>
      </c>
      <c r="H274" s="84" t="str">
        <f>VLOOKUP(F274,Test!$S$5:$T$10,2)</f>
        <v>كەوتوو</v>
      </c>
      <c r="I274" s="100"/>
      <c r="J274" s="82">
        <f t="shared" si="23"/>
        <v>0</v>
      </c>
      <c r="K274" s="82">
        <f t="shared" si="24"/>
        <v>0</v>
      </c>
      <c r="L274" s="84" t="str">
        <f>VLOOKUP(K274,Test!$U$5:$V$105,2)</f>
        <v>سفر</v>
      </c>
      <c r="M274" s="84" t="str">
        <f>VLOOKUP(K274,Test!$S$5:$T$10,2)</f>
        <v>كەوتوو</v>
      </c>
      <c r="N274" s="119" t="e">
        <f>#REF!</f>
        <v>#REF!</v>
      </c>
      <c r="O274" s="120"/>
      <c r="P274" s="121"/>
      <c r="Q274" s="85" t="e">
        <f t="shared" si="20"/>
        <v>#REF!</v>
      </c>
      <c r="R274" s="77" t="e">
        <f t="shared" si="21"/>
        <v>#REF!</v>
      </c>
      <c r="V274" s="80"/>
      <c r="W274" s="80"/>
    </row>
    <row r="275" spans="1:23" ht="22.5" customHeight="1" thickBot="1">
      <c r="A275" s="81">
        <v>270</v>
      </c>
      <c r="B275" s="90" t="e">
        <f>#REF!</f>
        <v>#REF!</v>
      </c>
      <c r="C275" s="86"/>
      <c r="D275" s="84" t="str">
        <f>VLOOKUP(C275,Test!$U$5:$V$105,2)</f>
        <v>سفر</v>
      </c>
      <c r="E275" s="100"/>
      <c r="F275" s="82">
        <f t="shared" si="22"/>
        <v>0</v>
      </c>
      <c r="G275" s="84" t="str">
        <f>VLOOKUP(F275,Test!$U$5:$V$105,2)</f>
        <v>سفر</v>
      </c>
      <c r="H275" s="84" t="str">
        <f>VLOOKUP(F275,Test!$S$5:$T$10,2)</f>
        <v>كەوتوو</v>
      </c>
      <c r="I275" s="100"/>
      <c r="J275" s="82">
        <f t="shared" si="23"/>
        <v>0</v>
      </c>
      <c r="K275" s="82">
        <f t="shared" si="24"/>
        <v>0</v>
      </c>
      <c r="L275" s="84" t="str">
        <f>VLOOKUP(K275,Test!$U$5:$V$105,2)</f>
        <v>سفر</v>
      </c>
      <c r="M275" s="84" t="str">
        <f>VLOOKUP(K275,Test!$S$5:$T$10,2)</f>
        <v>كەوتوو</v>
      </c>
      <c r="N275" s="119" t="e">
        <f>#REF!</f>
        <v>#REF!</v>
      </c>
      <c r="O275" s="120"/>
      <c r="P275" s="121"/>
      <c r="Q275" s="85" t="e">
        <f t="shared" si="20"/>
        <v>#REF!</v>
      </c>
      <c r="R275" s="77" t="e">
        <f t="shared" si="21"/>
        <v>#REF!</v>
      </c>
      <c r="V275" s="80"/>
      <c r="W275" s="80"/>
    </row>
    <row r="276" spans="1:23" ht="22.5" customHeight="1" thickBot="1">
      <c r="A276" s="81">
        <v>271</v>
      </c>
      <c r="B276" s="90" t="e">
        <f>#REF!</f>
        <v>#REF!</v>
      </c>
      <c r="C276" s="82"/>
      <c r="D276" s="83" t="str">
        <f>VLOOKUP(C276,Test!$U$5:$V$105,2)</f>
        <v>سفر</v>
      </c>
      <c r="E276" s="99"/>
      <c r="F276" s="82">
        <f t="shared" si="22"/>
        <v>0</v>
      </c>
      <c r="G276" s="84" t="str">
        <f>VLOOKUP(F276,Test!$U$5:$V$105,2)</f>
        <v>سفر</v>
      </c>
      <c r="H276" s="84" t="str">
        <f>VLOOKUP(F276,Test!$S$5:$T$10,2)</f>
        <v>كەوتوو</v>
      </c>
      <c r="I276" s="99"/>
      <c r="J276" s="82">
        <f t="shared" si="23"/>
        <v>0</v>
      </c>
      <c r="K276" s="82">
        <f t="shared" si="24"/>
        <v>0</v>
      </c>
      <c r="L276" s="84" t="str">
        <f>VLOOKUP(K276,Test!$U$5:$V$105,2)</f>
        <v>سفر</v>
      </c>
      <c r="M276" s="84" t="str">
        <f>VLOOKUP(K276,Test!$S$5:$T$10,2)</f>
        <v>كەوتوو</v>
      </c>
      <c r="N276" s="119" t="e">
        <f>#REF!</f>
        <v>#REF!</v>
      </c>
      <c r="O276" s="120"/>
      <c r="P276" s="121"/>
      <c r="Q276" s="85" t="e">
        <f t="shared" si="20"/>
        <v>#REF!</v>
      </c>
      <c r="R276" s="77" t="e">
        <f t="shared" si="21"/>
        <v>#REF!</v>
      </c>
      <c r="T276" s="80"/>
      <c r="U276" s="80"/>
      <c r="V276" s="80"/>
      <c r="W276" s="80"/>
    </row>
    <row r="277" spans="1:23" ht="22.5" customHeight="1" thickBot="1">
      <c r="A277" s="81">
        <v>272</v>
      </c>
      <c r="B277" s="90" t="e">
        <f>#REF!</f>
        <v>#REF!</v>
      </c>
      <c r="C277" s="86"/>
      <c r="D277" s="84" t="str">
        <f>VLOOKUP(C277,Test!$U$5:$V$105,2)</f>
        <v>سفر</v>
      </c>
      <c r="E277" s="100"/>
      <c r="F277" s="82">
        <f t="shared" si="22"/>
        <v>0</v>
      </c>
      <c r="G277" s="84" t="str">
        <f>VLOOKUP(F277,Test!$U$5:$V$105,2)</f>
        <v>سفر</v>
      </c>
      <c r="H277" s="84" t="str">
        <f>VLOOKUP(F277,Test!$S$5:$T$10,2)</f>
        <v>كەوتوو</v>
      </c>
      <c r="I277" s="100"/>
      <c r="J277" s="82">
        <f t="shared" si="23"/>
        <v>0</v>
      </c>
      <c r="K277" s="82">
        <f t="shared" si="24"/>
        <v>0</v>
      </c>
      <c r="L277" s="84" t="str">
        <f>VLOOKUP(K277,Test!$U$5:$V$105,2)</f>
        <v>سفر</v>
      </c>
      <c r="M277" s="84" t="str">
        <f>VLOOKUP(K277,Test!$S$5:$T$10,2)</f>
        <v>كەوتوو</v>
      </c>
      <c r="N277" s="119" t="e">
        <f>#REF!</f>
        <v>#REF!</v>
      </c>
      <c r="O277" s="120"/>
      <c r="P277" s="121"/>
      <c r="Q277" s="85" t="e">
        <f t="shared" si="20"/>
        <v>#REF!</v>
      </c>
      <c r="R277" s="77" t="e">
        <f t="shared" si="21"/>
        <v>#REF!</v>
      </c>
      <c r="T277" s="80"/>
      <c r="U277" s="80"/>
      <c r="V277" s="80"/>
      <c r="W277" s="80"/>
    </row>
    <row r="278" spans="1:23" ht="22.5" customHeight="1" thickBot="1">
      <c r="A278" s="81">
        <v>273</v>
      </c>
      <c r="B278" s="90" t="e">
        <f>#REF!</f>
        <v>#REF!</v>
      </c>
      <c r="C278" s="86"/>
      <c r="D278" s="84" t="str">
        <f>VLOOKUP(C278,Test!$U$5:$V$105,2)</f>
        <v>سفر</v>
      </c>
      <c r="E278" s="100"/>
      <c r="F278" s="82">
        <f t="shared" si="22"/>
        <v>0</v>
      </c>
      <c r="G278" s="84" t="str">
        <f>VLOOKUP(F278,Test!$U$5:$V$105,2)</f>
        <v>سفر</v>
      </c>
      <c r="H278" s="84" t="str">
        <f>VLOOKUP(F278,Test!$S$5:$T$10,2)</f>
        <v>كەوتوو</v>
      </c>
      <c r="I278" s="100"/>
      <c r="J278" s="82">
        <f t="shared" si="23"/>
        <v>0</v>
      </c>
      <c r="K278" s="82">
        <f t="shared" si="24"/>
        <v>0</v>
      </c>
      <c r="L278" s="84" t="str">
        <f>VLOOKUP(K278,Test!$U$5:$V$105,2)</f>
        <v>سفر</v>
      </c>
      <c r="M278" s="84" t="str">
        <f>VLOOKUP(K278,Test!$S$5:$T$10,2)</f>
        <v>كەوتوو</v>
      </c>
      <c r="N278" s="119" t="e">
        <f>#REF!</f>
        <v>#REF!</v>
      </c>
      <c r="O278" s="120"/>
      <c r="P278" s="121"/>
      <c r="Q278" s="85" t="e">
        <f t="shared" si="20"/>
        <v>#REF!</v>
      </c>
      <c r="R278" s="77" t="e">
        <f t="shared" si="21"/>
        <v>#REF!</v>
      </c>
      <c r="T278" s="80"/>
      <c r="U278" s="80"/>
      <c r="V278" s="80"/>
      <c r="W278" s="80"/>
    </row>
    <row r="279" spans="1:23" ht="22.5" customHeight="1" thickBot="1">
      <c r="A279" s="81">
        <v>274</v>
      </c>
      <c r="B279" s="90" t="e">
        <f>#REF!</f>
        <v>#REF!</v>
      </c>
      <c r="C279" s="86"/>
      <c r="D279" s="84" t="str">
        <f>VLOOKUP(C279,Test!$U$5:$V$105,2)</f>
        <v>سفر</v>
      </c>
      <c r="E279" s="100"/>
      <c r="F279" s="82">
        <f t="shared" si="22"/>
        <v>0</v>
      </c>
      <c r="G279" s="84" t="str">
        <f>VLOOKUP(F279,Test!$U$5:$V$105,2)</f>
        <v>سفر</v>
      </c>
      <c r="H279" s="84" t="str">
        <f>VLOOKUP(F279,Test!$S$5:$T$10,2)</f>
        <v>كەوتوو</v>
      </c>
      <c r="I279" s="100"/>
      <c r="J279" s="82">
        <f t="shared" si="23"/>
        <v>0</v>
      </c>
      <c r="K279" s="82">
        <f t="shared" si="24"/>
        <v>0</v>
      </c>
      <c r="L279" s="84" t="str">
        <f>VLOOKUP(K279,Test!$U$5:$V$105,2)</f>
        <v>سفر</v>
      </c>
      <c r="M279" s="84" t="str">
        <f>VLOOKUP(K279,Test!$S$5:$T$10,2)</f>
        <v>كەوتوو</v>
      </c>
      <c r="N279" s="119" t="e">
        <f>#REF!</f>
        <v>#REF!</v>
      </c>
      <c r="O279" s="120"/>
      <c r="P279" s="121"/>
      <c r="Q279" s="85" t="e">
        <f t="shared" si="20"/>
        <v>#REF!</v>
      </c>
      <c r="R279" s="77" t="e">
        <f t="shared" si="21"/>
        <v>#REF!</v>
      </c>
      <c r="T279" s="80"/>
      <c r="U279" s="80"/>
      <c r="V279" s="80"/>
      <c r="W279" s="80"/>
    </row>
    <row r="280" spans="1:23" ht="22.5" customHeight="1" thickBot="1">
      <c r="A280" s="81">
        <v>275</v>
      </c>
      <c r="B280" s="90" t="e">
        <f>#REF!</f>
        <v>#REF!</v>
      </c>
      <c r="C280" s="86"/>
      <c r="D280" s="84" t="str">
        <f>VLOOKUP(C280,Test!$U$5:$V$105,2)</f>
        <v>سفر</v>
      </c>
      <c r="E280" s="100"/>
      <c r="F280" s="82">
        <f t="shared" si="22"/>
        <v>0</v>
      </c>
      <c r="G280" s="84" t="str">
        <f>VLOOKUP(F280,Test!$U$5:$V$105,2)</f>
        <v>سفر</v>
      </c>
      <c r="H280" s="84" t="str">
        <f>VLOOKUP(F280,Test!$S$5:$T$10,2)</f>
        <v>كەوتوو</v>
      </c>
      <c r="I280" s="100"/>
      <c r="J280" s="82">
        <f t="shared" si="23"/>
        <v>0</v>
      </c>
      <c r="K280" s="82">
        <f t="shared" si="24"/>
        <v>0</v>
      </c>
      <c r="L280" s="84" t="str">
        <f>VLOOKUP(K280,Test!$U$5:$V$105,2)</f>
        <v>سفر</v>
      </c>
      <c r="M280" s="84" t="str">
        <f>VLOOKUP(K280,Test!$S$5:$T$10,2)</f>
        <v>كەوتوو</v>
      </c>
      <c r="N280" s="119" t="e">
        <f>#REF!</f>
        <v>#REF!</v>
      </c>
      <c r="O280" s="120"/>
      <c r="P280" s="121"/>
      <c r="Q280" s="85" t="e">
        <f t="shared" si="20"/>
        <v>#REF!</v>
      </c>
      <c r="R280" s="77" t="e">
        <f t="shared" si="21"/>
        <v>#REF!</v>
      </c>
      <c r="T280" s="80"/>
      <c r="U280" s="80"/>
      <c r="V280" s="80"/>
      <c r="W280" s="80"/>
    </row>
    <row r="281" spans="1:23" ht="22.5" customHeight="1" thickBot="1">
      <c r="A281" s="81">
        <v>276</v>
      </c>
      <c r="B281" s="90" t="e">
        <f>#REF!</f>
        <v>#REF!</v>
      </c>
      <c r="C281" s="86"/>
      <c r="D281" s="84" t="str">
        <f>VLOOKUP(C281,Test!$U$5:$V$105,2)</f>
        <v>سفر</v>
      </c>
      <c r="E281" s="100"/>
      <c r="F281" s="82">
        <f t="shared" si="22"/>
        <v>0</v>
      </c>
      <c r="G281" s="84" t="str">
        <f>VLOOKUP(F281,Test!$U$5:$V$105,2)</f>
        <v>سفر</v>
      </c>
      <c r="H281" s="84" t="str">
        <f>VLOOKUP(F281,Test!$S$5:$T$10,2)</f>
        <v>كەوتوو</v>
      </c>
      <c r="I281" s="100"/>
      <c r="J281" s="82">
        <f t="shared" si="23"/>
        <v>0</v>
      </c>
      <c r="K281" s="82">
        <f t="shared" si="24"/>
        <v>0</v>
      </c>
      <c r="L281" s="84" t="str">
        <f>VLOOKUP(K281,Test!$U$5:$V$105,2)</f>
        <v>سفر</v>
      </c>
      <c r="M281" s="84" t="str">
        <f>VLOOKUP(K281,Test!$S$5:$T$10,2)</f>
        <v>كەوتوو</v>
      </c>
      <c r="N281" s="119" t="e">
        <f>#REF!</f>
        <v>#REF!</v>
      </c>
      <c r="O281" s="120"/>
      <c r="P281" s="121"/>
      <c r="Q281" s="85" t="e">
        <f t="shared" si="20"/>
        <v>#REF!</v>
      </c>
      <c r="R281" s="77" t="e">
        <f t="shared" si="21"/>
        <v>#REF!</v>
      </c>
      <c r="V281" s="80"/>
      <c r="W281" s="80"/>
    </row>
    <row r="282" spans="1:23" ht="22.5" customHeight="1" thickBot="1">
      <c r="A282" s="81">
        <v>277</v>
      </c>
      <c r="B282" s="90" t="e">
        <f>#REF!</f>
        <v>#REF!</v>
      </c>
      <c r="C282" s="86"/>
      <c r="D282" s="84" t="str">
        <f>VLOOKUP(C282,Test!$U$5:$V$105,2)</f>
        <v>سفر</v>
      </c>
      <c r="E282" s="100"/>
      <c r="F282" s="82">
        <f t="shared" si="22"/>
        <v>0</v>
      </c>
      <c r="G282" s="84" t="str">
        <f>VLOOKUP(F282,Test!$U$5:$V$105,2)</f>
        <v>سفر</v>
      </c>
      <c r="H282" s="84" t="str">
        <f>VLOOKUP(F282,Test!$S$5:$T$10,2)</f>
        <v>كەوتوو</v>
      </c>
      <c r="I282" s="100"/>
      <c r="J282" s="82">
        <f t="shared" si="23"/>
        <v>0</v>
      </c>
      <c r="K282" s="82">
        <f t="shared" si="24"/>
        <v>0</v>
      </c>
      <c r="L282" s="84" t="str">
        <f>VLOOKUP(K282,Test!$U$5:$V$105,2)</f>
        <v>سفر</v>
      </c>
      <c r="M282" s="84" t="str">
        <f>VLOOKUP(K282,Test!$S$5:$T$10,2)</f>
        <v>كەوتوو</v>
      </c>
      <c r="N282" s="119" t="e">
        <f>#REF!</f>
        <v>#REF!</v>
      </c>
      <c r="O282" s="120"/>
      <c r="P282" s="121"/>
      <c r="Q282" s="85" t="e">
        <f t="shared" si="20"/>
        <v>#REF!</v>
      </c>
      <c r="R282" s="77" t="e">
        <f t="shared" si="21"/>
        <v>#REF!</v>
      </c>
      <c r="V282" s="80"/>
      <c r="W282" s="80"/>
    </row>
    <row r="283" spans="1:23" ht="22.5" customHeight="1" thickBot="1">
      <c r="A283" s="81">
        <v>278</v>
      </c>
      <c r="B283" s="90" t="e">
        <f>#REF!</f>
        <v>#REF!</v>
      </c>
      <c r="C283" s="86"/>
      <c r="D283" s="84" t="str">
        <f>VLOOKUP(C283,Test!$U$5:$V$105,2)</f>
        <v>سفر</v>
      </c>
      <c r="E283" s="100"/>
      <c r="F283" s="82">
        <f t="shared" si="22"/>
        <v>0</v>
      </c>
      <c r="G283" s="84" t="str">
        <f>VLOOKUP(F283,Test!$U$5:$V$105,2)</f>
        <v>سفر</v>
      </c>
      <c r="H283" s="84" t="str">
        <f>VLOOKUP(F283,Test!$S$5:$T$10,2)</f>
        <v>كەوتوو</v>
      </c>
      <c r="I283" s="100"/>
      <c r="J283" s="82">
        <f t="shared" si="23"/>
        <v>0</v>
      </c>
      <c r="K283" s="82">
        <f t="shared" si="24"/>
        <v>0</v>
      </c>
      <c r="L283" s="84" t="str">
        <f>VLOOKUP(K283,Test!$U$5:$V$105,2)</f>
        <v>سفر</v>
      </c>
      <c r="M283" s="84" t="str">
        <f>VLOOKUP(K283,Test!$S$5:$T$10,2)</f>
        <v>كەوتوو</v>
      </c>
      <c r="N283" s="119" t="e">
        <f>#REF!</f>
        <v>#REF!</v>
      </c>
      <c r="O283" s="120"/>
      <c r="P283" s="121"/>
      <c r="Q283" s="85" t="e">
        <f t="shared" si="20"/>
        <v>#REF!</v>
      </c>
      <c r="R283" s="77" t="e">
        <f t="shared" si="21"/>
        <v>#REF!</v>
      </c>
      <c r="V283" s="80"/>
      <c r="W283" s="80"/>
    </row>
    <row r="284" spans="1:23" ht="22.5" customHeight="1" thickBot="1">
      <c r="A284" s="81">
        <v>279</v>
      </c>
      <c r="B284" s="90" t="e">
        <f>#REF!</f>
        <v>#REF!</v>
      </c>
      <c r="C284" s="86"/>
      <c r="D284" s="84" t="str">
        <f>VLOOKUP(C284,Test!$U$5:$V$105,2)</f>
        <v>سفر</v>
      </c>
      <c r="E284" s="100"/>
      <c r="F284" s="82">
        <f t="shared" si="22"/>
        <v>0</v>
      </c>
      <c r="G284" s="84" t="str">
        <f>VLOOKUP(F284,Test!$U$5:$V$105,2)</f>
        <v>سفر</v>
      </c>
      <c r="H284" s="84" t="str">
        <f>VLOOKUP(F284,Test!$S$5:$T$10,2)</f>
        <v>كەوتوو</v>
      </c>
      <c r="I284" s="100"/>
      <c r="J284" s="82">
        <f t="shared" si="23"/>
        <v>0</v>
      </c>
      <c r="K284" s="82">
        <f t="shared" si="24"/>
        <v>0</v>
      </c>
      <c r="L284" s="84" t="str">
        <f>VLOOKUP(K284,Test!$U$5:$V$105,2)</f>
        <v>سفر</v>
      </c>
      <c r="M284" s="84" t="str">
        <f>VLOOKUP(K284,Test!$S$5:$T$10,2)</f>
        <v>كەوتوو</v>
      </c>
      <c r="N284" s="119" t="e">
        <f>#REF!</f>
        <v>#REF!</v>
      </c>
      <c r="O284" s="120"/>
      <c r="P284" s="121"/>
      <c r="Q284" s="85" t="e">
        <f t="shared" si="20"/>
        <v>#REF!</v>
      </c>
      <c r="R284" s="77" t="e">
        <f t="shared" si="21"/>
        <v>#REF!</v>
      </c>
      <c r="V284" s="80"/>
      <c r="W284" s="80"/>
    </row>
    <row r="285" spans="1:23" ht="22.5" customHeight="1" thickBot="1">
      <c r="A285" s="81">
        <v>280</v>
      </c>
      <c r="B285" s="90" t="e">
        <f>#REF!</f>
        <v>#REF!</v>
      </c>
      <c r="C285" s="86"/>
      <c r="D285" s="84" t="str">
        <f>VLOOKUP(C285,Test!$U$5:$V$105,2)</f>
        <v>سفر</v>
      </c>
      <c r="E285" s="100"/>
      <c r="F285" s="82">
        <f t="shared" si="22"/>
        <v>0</v>
      </c>
      <c r="G285" s="84" t="str">
        <f>VLOOKUP(F285,Test!$U$5:$V$105,2)</f>
        <v>سفر</v>
      </c>
      <c r="H285" s="84" t="str">
        <f>VLOOKUP(F285,Test!$S$5:$T$10,2)</f>
        <v>كەوتوو</v>
      </c>
      <c r="I285" s="100"/>
      <c r="J285" s="82">
        <f t="shared" si="23"/>
        <v>0</v>
      </c>
      <c r="K285" s="82">
        <f t="shared" si="24"/>
        <v>0</v>
      </c>
      <c r="L285" s="84" t="str">
        <f>VLOOKUP(K285,Test!$U$5:$V$105,2)</f>
        <v>سفر</v>
      </c>
      <c r="M285" s="84" t="str">
        <f>VLOOKUP(K285,Test!$S$5:$T$10,2)</f>
        <v>كەوتوو</v>
      </c>
      <c r="N285" s="119" t="e">
        <f>#REF!</f>
        <v>#REF!</v>
      </c>
      <c r="O285" s="120"/>
      <c r="P285" s="121"/>
      <c r="Q285" s="85" t="e">
        <f t="shared" si="20"/>
        <v>#REF!</v>
      </c>
      <c r="R285" s="77" t="e">
        <f t="shared" si="21"/>
        <v>#REF!</v>
      </c>
      <c r="V285" s="80"/>
      <c r="W285" s="80"/>
    </row>
    <row r="286" spans="1:23" ht="22.5" customHeight="1" thickBot="1">
      <c r="A286" s="81">
        <v>281</v>
      </c>
      <c r="B286" s="90" t="e">
        <f>#REF!</f>
        <v>#REF!</v>
      </c>
      <c r="C286" s="86"/>
      <c r="D286" s="84" t="str">
        <f>VLOOKUP(C286,Test!$U$5:$V$105,2)</f>
        <v>سفر</v>
      </c>
      <c r="E286" s="100"/>
      <c r="F286" s="82">
        <f t="shared" si="22"/>
        <v>0</v>
      </c>
      <c r="G286" s="84" t="str">
        <f>VLOOKUP(F286,Test!$U$5:$V$105,2)</f>
        <v>سفر</v>
      </c>
      <c r="H286" s="84" t="str">
        <f>VLOOKUP(F286,Test!$S$5:$T$10,2)</f>
        <v>كەوتوو</v>
      </c>
      <c r="I286" s="100"/>
      <c r="J286" s="82">
        <f t="shared" si="23"/>
        <v>0</v>
      </c>
      <c r="K286" s="82">
        <f t="shared" si="24"/>
        <v>0</v>
      </c>
      <c r="L286" s="84" t="str">
        <f>VLOOKUP(K286,Test!$U$5:$V$105,2)</f>
        <v>سفر</v>
      </c>
      <c r="M286" s="84" t="str">
        <f>VLOOKUP(K286,Test!$S$5:$T$10,2)</f>
        <v>كەوتوو</v>
      </c>
      <c r="N286" s="119" t="e">
        <f>#REF!</f>
        <v>#REF!</v>
      </c>
      <c r="O286" s="120"/>
      <c r="P286" s="121"/>
      <c r="Q286" s="85" t="e">
        <f t="shared" si="20"/>
        <v>#REF!</v>
      </c>
      <c r="R286" s="77" t="e">
        <f t="shared" si="21"/>
        <v>#REF!</v>
      </c>
      <c r="V286" s="80"/>
      <c r="W286" s="80"/>
    </row>
    <row r="287" spans="1:23" ht="22.5" customHeight="1" thickBot="1">
      <c r="A287" s="81">
        <v>282</v>
      </c>
      <c r="B287" s="90" t="e">
        <f>#REF!</f>
        <v>#REF!</v>
      </c>
      <c r="C287" s="86"/>
      <c r="D287" s="84" t="str">
        <f>VLOOKUP(C287,Test!$U$5:$V$105,2)</f>
        <v>سفر</v>
      </c>
      <c r="E287" s="100"/>
      <c r="F287" s="82">
        <f t="shared" si="22"/>
        <v>0</v>
      </c>
      <c r="G287" s="84" t="str">
        <f>VLOOKUP(F287,Test!$U$5:$V$105,2)</f>
        <v>سفر</v>
      </c>
      <c r="H287" s="84" t="str">
        <f>VLOOKUP(F287,Test!$S$5:$T$10,2)</f>
        <v>كەوتوو</v>
      </c>
      <c r="I287" s="100"/>
      <c r="J287" s="82">
        <f t="shared" si="23"/>
        <v>0</v>
      </c>
      <c r="K287" s="82">
        <f t="shared" si="24"/>
        <v>0</v>
      </c>
      <c r="L287" s="84" t="str">
        <f>VLOOKUP(K287,Test!$U$5:$V$105,2)</f>
        <v>سفر</v>
      </c>
      <c r="M287" s="84" t="str">
        <f>VLOOKUP(K287,Test!$S$5:$T$10,2)</f>
        <v>كەوتوو</v>
      </c>
      <c r="N287" s="119" t="e">
        <f>#REF!</f>
        <v>#REF!</v>
      </c>
      <c r="O287" s="120"/>
      <c r="P287" s="121"/>
      <c r="Q287" s="85" t="e">
        <f t="shared" si="20"/>
        <v>#REF!</v>
      </c>
      <c r="R287" s="77" t="e">
        <f t="shared" si="21"/>
        <v>#REF!</v>
      </c>
      <c r="V287" s="80"/>
      <c r="W287" s="80"/>
    </row>
    <row r="288" spans="1:23" ht="22.5" customHeight="1" thickBot="1">
      <c r="A288" s="81">
        <v>283</v>
      </c>
      <c r="B288" s="90" t="e">
        <f>#REF!</f>
        <v>#REF!</v>
      </c>
      <c r="C288" s="86"/>
      <c r="D288" s="84" t="str">
        <f>VLOOKUP(C288,Test!$U$5:$V$105,2)</f>
        <v>سفر</v>
      </c>
      <c r="E288" s="100"/>
      <c r="F288" s="82">
        <f t="shared" si="22"/>
        <v>0</v>
      </c>
      <c r="G288" s="84" t="str">
        <f>VLOOKUP(F288,Test!$U$5:$V$105,2)</f>
        <v>سفر</v>
      </c>
      <c r="H288" s="84" t="str">
        <f>VLOOKUP(F288,Test!$S$5:$T$10,2)</f>
        <v>كەوتوو</v>
      </c>
      <c r="I288" s="100"/>
      <c r="J288" s="82">
        <f t="shared" si="23"/>
        <v>0</v>
      </c>
      <c r="K288" s="82">
        <f t="shared" si="24"/>
        <v>0</v>
      </c>
      <c r="L288" s="84" t="str">
        <f>VLOOKUP(K288,Test!$U$5:$V$105,2)</f>
        <v>سفر</v>
      </c>
      <c r="M288" s="84" t="str">
        <f>VLOOKUP(K288,Test!$S$5:$T$10,2)</f>
        <v>كەوتوو</v>
      </c>
      <c r="N288" s="119" t="e">
        <f>#REF!</f>
        <v>#REF!</v>
      </c>
      <c r="O288" s="120"/>
      <c r="P288" s="121"/>
      <c r="Q288" s="85" t="e">
        <f t="shared" si="20"/>
        <v>#REF!</v>
      </c>
      <c r="R288" s="77" t="e">
        <f t="shared" si="21"/>
        <v>#REF!</v>
      </c>
      <c r="V288" s="80"/>
      <c r="W288" s="80"/>
    </row>
    <row r="289" spans="1:23" ht="22.5" customHeight="1" thickBot="1">
      <c r="A289" s="81">
        <v>284</v>
      </c>
      <c r="B289" s="90" t="e">
        <f>#REF!</f>
        <v>#REF!</v>
      </c>
      <c r="C289" s="86"/>
      <c r="D289" s="84" t="str">
        <f>VLOOKUP(C289,Test!$U$5:$V$105,2)</f>
        <v>سفر</v>
      </c>
      <c r="E289" s="100"/>
      <c r="F289" s="82">
        <f t="shared" si="22"/>
        <v>0</v>
      </c>
      <c r="G289" s="84" t="str">
        <f>VLOOKUP(F289,Test!$U$5:$V$105,2)</f>
        <v>سفر</v>
      </c>
      <c r="H289" s="84" t="str">
        <f>VLOOKUP(F289,Test!$S$5:$T$10,2)</f>
        <v>كەوتوو</v>
      </c>
      <c r="I289" s="100"/>
      <c r="J289" s="82">
        <f t="shared" si="23"/>
        <v>0</v>
      </c>
      <c r="K289" s="82">
        <f t="shared" si="24"/>
        <v>0</v>
      </c>
      <c r="L289" s="84" t="str">
        <f>VLOOKUP(K289,Test!$U$5:$V$105,2)</f>
        <v>سفر</v>
      </c>
      <c r="M289" s="84" t="str">
        <f>VLOOKUP(K289,Test!$S$5:$T$10,2)</f>
        <v>كەوتوو</v>
      </c>
      <c r="N289" s="119" t="e">
        <f>#REF!</f>
        <v>#REF!</v>
      </c>
      <c r="O289" s="120"/>
      <c r="P289" s="121"/>
      <c r="Q289" s="85" t="e">
        <f t="shared" si="20"/>
        <v>#REF!</v>
      </c>
      <c r="R289" s="77" t="e">
        <f t="shared" si="21"/>
        <v>#REF!</v>
      </c>
      <c r="V289" s="80"/>
      <c r="W289" s="80"/>
    </row>
    <row r="290" spans="1:23" ht="22.5" customHeight="1" thickBot="1">
      <c r="A290" s="81">
        <v>285</v>
      </c>
      <c r="B290" s="90" t="e">
        <f>#REF!</f>
        <v>#REF!</v>
      </c>
      <c r="C290" s="86"/>
      <c r="D290" s="84" t="str">
        <f>VLOOKUP(C290,Test!$U$5:$V$105,2)</f>
        <v>سفر</v>
      </c>
      <c r="E290" s="100"/>
      <c r="F290" s="82">
        <f t="shared" si="22"/>
        <v>0</v>
      </c>
      <c r="G290" s="84" t="str">
        <f>VLOOKUP(F290,Test!$U$5:$V$105,2)</f>
        <v>سفر</v>
      </c>
      <c r="H290" s="84" t="str">
        <f>VLOOKUP(F290,Test!$S$5:$T$10,2)</f>
        <v>كەوتوو</v>
      </c>
      <c r="I290" s="100"/>
      <c r="J290" s="82">
        <f t="shared" si="23"/>
        <v>0</v>
      </c>
      <c r="K290" s="82">
        <f t="shared" si="24"/>
        <v>0</v>
      </c>
      <c r="L290" s="84" t="str">
        <f>VLOOKUP(K290,Test!$U$5:$V$105,2)</f>
        <v>سفر</v>
      </c>
      <c r="M290" s="84" t="str">
        <f>VLOOKUP(K290,Test!$S$5:$T$10,2)</f>
        <v>كەوتوو</v>
      </c>
      <c r="N290" s="119" t="e">
        <f>#REF!</f>
        <v>#REF!</v>
      </c>
      <c r="O290" s="120"/>
      <c r="P290" s="121"/>
      <c r="Q290" s="85" t="e">
        <f t="shared" si="20"/>
        <v>#REF!</v>
      </c>
      <c r="R290" s="77" t="e">
        <f t="shared" si="21"/>
        <v>#REF!</v>
      </c>
      <c r="V290" s="80"/>
      <c r="W290" s="80"/>
    </row>
    <row r="291" spans="1:23" ht="22.5" customHeight="1" thickBot="1">
      <c r="A291" s="81">
        <v>286</v>
      </c>
      <c r="B291" s="90" t="e">
        <f>#REF!</f>
        <v>#REF!</v>
      </c>
      <c r="C291" s="86"/>
      <c r="D291" s="84" t="str">
        <f>VLOOKUP(C291,Test!$U$5:$V$105,2)</f>
        <v>سفر</v>
      </c>
      <c r="E291" s="100"/>
      <c r="F291" s="82">
        <f t="shared" si="22"/>
        <v>0</v>
      </c>
      <c r="G291" s="84" t="str">
        <f>VLOOKUP(F291,Test!$U$5:$V$105,2)</f>
        <v>سفر</v>
      </c>
      <c r="H291" s="84" t="str">
        <f>VLOOKUP(F291,Test!$S$5:$T$10,2)</f>
        <v>كەوتوو</v>
      </c>
      <c r="I291" s="100"/>
      <c r="J291" s="82">
        <f t="shared" si="23"/>
        <v>0</v>
      </c>
      <c r="K291" s="82">
        <f t="shared" si="24"/>
        <v>0</v>
      </c>
      <c r="L291" s="84" t="str">
        <f>VLOOKUP(K291,Test!$U$5:$V$105,2)</f>
        <v>سفر</v>
      </c>
      <c r="M291" s="84" t="str">
        <f>VLOOKUP(K291,Test!$S$5:$T$10,2)</f>
        <v>كەوتوو</v>
      </c>
      <c r="N291" s="119" t="e">
        <f>#REF!</f>
        <v>#REF!</v>
      </c>
      <c r="O291" s="120"/>
      <c r="P291" s="121"/>
      <c r="Q291" s="85" t="e">
        <f t="shared" si="20"/>
        <v>#REF!</v>
      </c>
      <c r="R291" s="77" t="e">
        <f t="shared" si="21"/>
        <v>#REF!</v>
      </c>
      <c r="V291" s="80"/>
      <c r="W291" s="80"/>
    </row>
    <row r="292" spans="1:23" ht="22.5" customHeight="1" thickBot="1">
      <c r="A292" s="81">
        <v>287</v>
      </c>
      <c r="B292" s="90" t="e">
        <f>#REF!</f>
        <v>#REF!</v>
      </c>
      <c r="C292" s="86"/>
      <c r="D292" s="84" t="str">
        <f>VLOOKUP(C292,Test!$U$5:$V$105,2)</f>
        <v>سفر</v>
      </c>
      <c r="E292" s="100"/>
      <c r="F292" s="82">
        <f t="shared" si="22"/>
        <v>0</v>
      </c>
      <c r="G292" s="84" t="str">
        <f>VLOOKUP(F292,Test!$U$5:$V$105,2)</f>
        <v>سفر</v>
      </c>
      <c r="H292" s="84" t="str">
        <f>VLOOKUP(F292,Test!$S$5:$T$10,2)</f>
        <v>كەوتوو</v>
      </c>
      <c r="I292" s="100"/>
      <c r="J292" s="82">
        <f t="shared" si="23"/>
        <v>0</v>
      </c>
      <c r="K292" s="82">
        <f t="shared" si="24"/>
        <v>0</v>
      </c>
      <c r="L292" s="84" t="str">
        <f>VLOOKUP(K292,Test!$U$5:$V$105,2)</f>
        <v>سفر</v>
      </c>
      <c r="M292" s="84" t="str">
        <f>VLOOKUP(K292,Test!$S$5:$T$10,2)</f>
        <v>كەوتوو</v>
      </c>
      <c r="N292" s="119" t="e">
        <f>#REF!</f>
        <v>#REF!</v>
      </c>
      <c r="O292" s="120"/>
      <c r="P292" s="121"/>
      <c r="Q292" s="85" t="e">
        <f t="shared" si="20"/>
        <v>#REF!</v>
      </c>
      <c r="R292" s="77" t="e">
        <f t="shared" si="21"/>
        <v>#REF!</v>
      </c>
      <c r="V292" s="80"/>
      <c r="W292" s="80"/>
    </row>
    <row r="293" spans="1:23" ht="22.5" customHeight="1" thickBot="1">
      <c r="A293" s="81">
        <v>288</v>
      </c>
      <c r="B293" s="90" t="e">
        <f>#REF!</f>
        <v>#REF!</v>
      </c>
      <c r="C293" s="82"/>
      <c r="D293" s="83" t="str">
        <f>VLOOKUP(C293,Test!$U$5:$V$105,2)</f>
        <v>سفر</v>
      </c>
      <c r="E293" s="99"/>
      <c r="F293" s="82">
        <f t="shared" si="22"/>
        <v>0</v>
      </c>
      <c r="G293" s="84" t="str">
        <f>VLOOKUP(F293,Test!$U$5:$V$105,2)</f>
        <v>سفر</v>
      </c>
      <c r="H293" s="84" t="str">
        <f>VLOOKUP(F293,Test!$S$5:$T$10,2)</f>
        <v>كەوتوو</v>
      </c>
      <c r="I293" s="99"/>
      <c r="J293" s="82">
        <f t="shared" si="23"/>
        <v>0</v>
      </c>
      <c r="K293" s="82">
        <f t="shared" si="24"/>
        <v>0</v>
      </c>
      <c r="L293" s="84" t="str">
        <f>VLOOKUP(K293,Test!$U$5:$V$105,2)</f>
        <v>سفر</v>
      </c>
      <c r="M293" s="84" t="str">
        <f>VLOOKUP(K293,Test!$S$5:$T$10,2)</f>
        <v>كەوتوو</v>
      </c>
      <c r="N293" s="119" t="e">
        <f>#REF!</f>
        <v>#REF!</v>
      </c>
      <c r="O293" s="120"/>
      <c r="P293" s="121"/>
      <c r="Q293" s="85" t="e">
        <f t="shared" si="20"/>
        <v>#REF!</v>
      </c>
      <c r="R293" s="77" t="e">
        <f t="shared" si="21"/>
        <v>#REF!</v>
      </c>
      <c r="T293" s="80"/>
      <c r="U293" s="80"/>
      <c r="V293" s="80"/>
      <c r="W293" s="80"/>
    </row>
    <row r="294" spans="1:23" ht="22.5" customHeight="1" thickBot="1">
      <c r="A294" s="81">
        <v>289</v>
      </c>
      <c r="B294" s="90" t="e">
        <f>#REF!</f>
        <v>#REF!</v>
      </c>
      <c r="C294" s="86"/>
      <c r="D294" s="84" t="str">
        <f>VLOOKUP(C294,Test!$U$5:$V$105,2)</f>
        <v>سفر</v>
      </c>
      <c r="E294" s="100"/>
      <c r="F294" s="82">
        <f t="shared" si="22"/>
        <v>0</v>
      </c>
      <c r="G294" s="84" t="str">
        <f>VLOOKUP(F294,Test!$U$5:$V$105,2)</f>
        <v>سفر</v>
      </c>
      <c r="H294" s="84" t="str">
        <f>VLOOKUP(F294,Test!$S$5:$T$10,2)</f>
        <v>كەوتوو</v>
      </c>
      <c r="I294" s="100"/>
      <c r="J294" s="82">
        <f t="shared" si="23"/>
        <v>0</v>
      </c>
      <c r="K294" s="82">
        <f t="shared" si="24"/>
        <v>0</v>
      </c>
      <c r="L294" s="84" t="str">
        <f>VLOOKUP(K294,Test!$U$5:$V$105,2)</f>
        <v>سفر</v>
      </c>
      <c r="M294" s="84" t="str">
        <f>VLOOKUP(K294,Test!$S$5:$T$10,2)</f>
        <v>كەوتوو</v>
      </c>
      <c r="N294" s="119" t="e">
        <f>#REF!</f>
        <v>#REF!</v>
      </c>
      <c r="O294" s="120"/>
      <c r="P294" s="121"/>
      <c r="Q294" s="85" t="e">
        <f t="shared" si="20"/>
        <v>#REF!</v>
      </c>
      <c r="R294" s="77" t="e">
        <f t="shared" si="21"/>
        <v>#REF!</v>
      </c>
      <c r="T294" s="80"/>
      <c r="U294" s="80"/>
      <c r="V294" s="80"/>
      <c r="W294" s="80"/>
    </row>
    <row r="295" spans="1:23" ht="22.5" customHeight="1" thickBot="1">
      <c r="A295" s="81">
        <v>290</v>
      </c>
      <c r="B295" s="90" t="e">
        <f>#REF!</f>
        <v>#REF!</v>
      </c>
      <c r="C295" s="86"/>
      <c r="D295" s="84" t="str">
        <f>VLOOKUP(C295,Test!$U$5:$V$105,2)</f>
        <v>سفر</v>
      </c>
      <c r="E295" s="100"/>
      <c r="F295" s="82">
        <f t="shared" si="22"/>
        <v>0</v>
      </c>
      <c r="G295" s="84" t="str">
        <f>VLOOKUP(F295,Test!$U$5:$V$105,2)</f>
        <v>سفر</v>
      </c>
      <c r="H295" s="84" t="str">
        <f>VLOOKUP(F295,Test!$S$5:$T$10,2)</f>
        <v>كەوتوو</v>
      </c>
      <c r="I295" s="100"/>
      <c r="J295" s="82">
        <f t="shared" si="23"/>
        <v>0</v>
      </c>
      <c r="K295" s="82">
        <f t="shared" si="24"/>
        <v>0</v>
      </c>
      <c r="L295" s="84" t="str">
        <f>VLOOKUP(K295,Test!$U$5:$V$105,2)</f>
        <v>سفر</v>
      </c>
      <c r="M295" s="84" t="str">
        <f>VLOOKUP(K295,Test!$S$5:$T$10,2)</f>
        <v>كەوتوو</v>
      </c>
      <c r="N295" s="119" t="e">
        <f>#REF!</f>
        <v>#REF!</v>
      </c>
      <c r="O295" s="120"/>
      <c r="P295" s="121"/>
      <c r="Q295" s="85" t="e">
        <f t="shared" si="20"/>
        <v>#REF!</v>
      </c>
      <c r="R295" s="77" t="e">
        <f t="shared" si="21"/>
        <v>#REF!</v>
      </c>
      <c r="T295" s="80"/>
      <c r="U295" s="80"/>
      <c r="V295" s="80"/>
      <c r="W295" s="80"/>
    </row>
    <row r="296" spans="1:23" ht="22.5" customHeight="1" thickBot="1">
      <c r="A296" s="81">
        <v>291</v>
      </c>
      <c r="B296" s="90" t="e">
        <f>#REF!</f>
        <v>#REF!</v>
      </c>
      <c r="C296" s="86"/>
      <c r="D296" s="84" t="str">
        <f>VLOOKUP(C296,Test!$U$5:$V$105,2)</f>
        <v>سفر</v>
      </c>
      <c r="E296" s="100"/>
      <c r="F296" s="82">
        <f t="shared" si="22"/>
        <v>0</v>
      </c>
      <c r="G296" s="84" t="str">
        <f>VLOOKUP(F296,Test!$U$5:$V$105,2)</f>
        <v>سفر</v>
      </c>
      <c r="H296" s="84" t="str">
        <f>VLOOKUP(F296,Test!$S$5:$T$10,2)</f>
        <v>كەوتوو</v>
      </c>
      <c r="I296" s="100"/>
      <c r="J296" s="82">
        <f t="shared" si="23"/>
        <v>0</v>
      </c>
      <c r="K296" s="82">
        <f t="shared" si="24"/>
        <v>0</v>
      </c>
      <c r="L296" s="84" t="str">
        <f>VLOOKUP(K296,Test!$U$5:$V$105,2)</f>
        <v>سفر</v>
      </c>
      <c r="M296" s="84" t="str">
        <f>VLOOKUP(K296,Test!$S$5:$T$10,2)</f>
        <v>كەوتوو</v>
      </c>
      <c r="N296" s="119" t="e">
        <f>#REF!</f>
        <v>#REF!</v>
      </c>
      <c r="O296" s="120"/>
      <c r="P296" s="121"/>
      <c r="Q296" s="85" t="e">
        <f t="shared" si="20"/>
        <v>#REF!</v>
      </c>
      <c r="R296" s="77" t="e">
        <f t="shared" si="21"/>
        <v>#REF!</v>
      </c>
      <c r="T296" s="80"/>
      <c r="U296" s="80"/>
      <c r="V296" s="80"/>
      <c r="W296" s="80"/>
    </row>
    <row r="297" spans="1:23" ht="22.5" customHeight="1" thickBot="1">
      <c r="A297" s="81">
        <v>292</v>
      </c>
      <c r="B297" s="90" t="e">
        <f>#REF!</f>
        <v>#REF!</v>
      </c>
      <c r="C297" s="86"/>
      <c r="D297" s="84" t="str">
        <f>VLOOKUP(C297,Test!$U$5:$V$105,2)</f>
        <v>سفر</v>
      </c>
      <c r="E297" s="100"/>
      <c r="F297" s="82">
        <f t="shared" si="22"/>
        <v>0</v>
      </c>
      <c r="G297" s="84" t="str">
        <f>VLOOKUP(F297,Test!$U$5:$V$105,2)</f>
        <v>سفر</v>
      </c>
      <c r="H297" s="84" t="str">
        <f>VLOOKUP(F297,Test!$S$5:$T$10,2)</f>
        <v>كەوتوو</v>
      </c>
      <c r="I297" s="100"/>
      <c r="J297" s="82">
        <f t="shared" si="23"/>
        <v>0</v>
      </c>
      <c r="K297" s="82">
        <f t="shared" si="24"/>
        <v>0</v>
      </c>
      <c r="L297" s="84" t="str">
        <f>VLOOKUP(K297,Test!$U$5:$V$105,2)</f>
        <v>سفر</v>
      </c>
      <c r="M297" s="84" t="str">
        <f>VLOOKUP(K297,Test!$S$5:$T$10,2)</f>
        <v>كەوتوو</v>
      </c>
      <c r="N297" s="119" t="e">
        <f>#REF!</f>
        <v>#REF!</v>
      </c>
      <c r="O297" s="120"/>
      <c r="P297" s="121"/>
      <c r="Q297" s="85" t="e">
        <f t="shared" si="20"/>
        <v>#REF!</v>
      </c>
      <c r="R297" s="77" t="e">
        <f t="shared" si="21"/>
        <v>#REF!</v>
      </c>
      <c r="T297" s="80"/>
      <c r="U297" s="80"/>
      <c r="V297" s="80"/>
      <c r="W297" s="80"/>
    </row>
    <row r="298" spans="1:23" ht="22.5" customHeight="1" thickBot="1">
      <c r="A298" s="81">
        <v>293</v>
      </c>
      <c r="B298" s="90" t="e">
        <f>#REF!</f>
        <v>#REF!</v>
      </c>
      <c r="C298" s="86"/>
      <c r="D298" s="84" t="str">
        <f>VLOOKUP(C298,Test!$U$5:$V$105,2)</f>
        <v>سفر</v>
      </c>
      <c r="E298" s="100"/>
      <c r="F298" s="82">
        <f t="shared" si="22"/>
        <v>0</v>
      </c>
      <c r="G298" s="84" t="str">
        <f>VLOOKUP(F298,Test!$U$5:$V$105,2)</f>
        <v>سفر</v>
      </c>
      <c r="H298" s="84" t="str">
        <f>VLOOKUP(F298,Test!$S$5:$T$10,2)</f>
        <v>كەوتوو</v>
      </c>
      <c r="I298" s="100"/>
      <c r="J298" s="82">
        <f t="shared" si="23"/>
        <v>0</v>
      </c>
      <c r="K298" s="82">
        <f t="shared" si="24"/>
        <v>0</v>
      </c>
      <c r="L298" s="84" t="str">
        <f>VLOOKUP(K298,Test!$U$5:$V$105,2)</f>
        <v>سفر</v>
      </c>
      <c r="M298" s="84" t="str">
        <f>VLOOKUP(K298,Test!$S$5:$T$10,2)</f>
        <v>كەوتوو</v>
      </c>
      <c r="N298" s="119" t="e">
        <f>#REF!</f>
        <v>#REF!</v>
      </c>
      <c r="O298" s="120"/>
      <c r="P298" s="121"/>
      <c r="Q298" s="85" t="e">
        <f t="shared" si="20"/>
        <v>#REF!</v>
      </c>
      <c r="R298" s="77" t="e">
        <f t="shared" si="21"/>
        <v>#REF!</v>
      </c>
      <c r="V298" s="80"/>
      <c r="W298" s="80"/>
    </row>
    <row r="299" spans="1:23" ht="22.5" customHeight="1" thickBot="1">
      <c r="A299" s="81">
        <v>294</v>
      </c>
      <c r="B299" s="90" t="e">
        <f>#REF!</f>
        <v>#REF!</v>
      </c>
      <c r="C299" s="86"/>
      <c r="D299" s="84" t="str">
        <f>VLOOKUP(C299,Test!$U$5:$V$105,2)</f>
        <v>سفر</v>
      </c>
      <c r="E299" s="100"/>
      <c r="F299" s="82">
        <f t="shared" si="22"/>
        <v>0</v>
      </c>
      <c r="G299" s="84" t="str">
        <f>VLOOKUP(F299,Test!$U$5:$V$105,2)</f>
        <v>سفر</v>
      </c>
      <c r="H299" s="84" t="str">
        <f>VLOOKUP(F299,Test!$S$5:$T$10,2)</f>
        <v>كەوتوو</v>
      </c>
      <c r="I299" s="100"/>
      <c r="J299" s="82">
        <f t="shared" si="23"/>
        <v>0</v>
      </c>
      <c r="K299" s="82">
        <f t="shared" si="24"/>
        <v>0</v>
      </c>
      <c r="L299" s="84" t="str">
        <f>VLOOKUP(K299,Test!$U$5:$V$105,2)</f>
        <v>سفر</v>
      </c>
      <c r="M299" s="84" t="str">
        <f>VLOOKUP(K299,Test!$S$5:$T$10,2)</f>
        <v>كەوتوو</v>
      </c>
      <c r="N299" s="119" t="e">
        <f>#REF!</f>
        <v>#REF!</v>
      </c>
      <c r="O299" s="120"/>
      <c r="P299" s="121"/>
      <c r="Q299" s="85" t="e">
        <f t="shared" si="20"/>
        <v>#REF!</v>
      </c>
      <c r="R299" s="77" t="e">
        <f t="shared" si="21"/>
        <v>#REF!</v>
      </c>
      <c r="V299" s="80"/>
      <c r="W299" s="80"/>
    </row>
    <row r="300" spans="1:23" ht="22.5" customHeight="1" thickBot="1">
      <c r="A300" s="81">
        <v>295</v>
      </c>
      <c r="B300" s="90" t="e">
        <f>#REF!</f>
        <v>#REF!</v>
      </c>
      <c r="C300" s="86"/>
      <c r="D300" s="84" t="str">
        <f>VLOOKUP(C300,Test!$U$5:$V$105,2)</f>
        <v>سفر</v>
      </c>
      <c r="E300" s="100"/>
      <c r="F300" s="82">
        <f t="shared" si="22"/>
        <v>0</v>
      </c>
      <c r="G300" s="84" t="str">
        <f>VLOOKUP(F300,Test!$U$5:$V$105,2)</f>
        <v>سفر</v>
      </c>
      <c r="H300" s="84" t="str">
        <f>VLOOKUP(F300,Test!$S$5:$T$10,2)</f>
        <v>كەوتوو</v>
      </c>
      <c r="I300" s="100"/>
      <c r="J300" s="82">
        <f t="shared" si="23"/>
        <v>0</v>
      </c>
      <c r="K300" s="82">
        <f t="shared" si="24"/>
        <v>0</v>
      </c>
      <c r="L300" s="84" t="str">
        <f>VLOOKUP(K300,Test!$U$5:$V$105,2)</f>
        <v>سفر</v>
      </c>
      <c r="M300" s="84" t="str">
        <f>VLOOKUP(K300,Test!$S$5:$T$10,2)</f>
        <v>كەوتوو</v>
      </c>
      <c r="N300" s="119" t="e">
        <f>#REF!</f>
        <v>#REF!</v>
      </c>
      <c r="O300" s="120"/>
      <c r="P300" s="121"/>
      <c r="Q300" s="85" t="e">
        <f t="shared" ref="Q300:Q309" si="25">IF(B300&lt;&gt;0,1,0)</f>
        <v>#REF!</v>
      </c>
      <c r="R300" s="77" t="e">
        <f t="shared" ref="R300:R309" si="26">IF(B300&lt;&gt;0,IF(H300="كەوتوو",1,0))</f>
        <v>#REF!</v>
      </c>
      <c r="V300" s="80"/>
      <c r="W300" s="80"/>
    </row>
    <row r="301" spans="1:23" ht="22.5" customHeight="1" thickBot="1">
      <c r="A301" s="81">
        <v>296</v>
      </c>
      <c r="B301" s="90" t="e">
        <f>#REF!</f>
        <v>#REF!</v>
      </c>
      <c r="C301" s="86"/>
      <c r="D301" s="84" t="str">
        <f>VLOOKUP(C301,Test!$U$5:$V$105,2)</f>
        <v>سفر</v>
      </c>
      <c r="E301" s="100"/>
      <c r="F301" s="82">
        <f t="shared" si="22"/>
        <v>0</v>
      </c>
      <c r="G301" s="84" t="str">
        <f>VLOOKUP(F301,Test!$U$5:$V$105,2)</f>
        <v>سفر</v>
      </c>
      <c r="H301" s="84" t="str">
        <f>VLOOKUP(F301,Test!$S$5:$T$10,2)</f>
        <v>كەوتوو</v>
      </c>
      <c r="I301" s="100"/>
      <c r="J301" s="82">
        <f t="shared" si="23"/>
        <v>0</v>
      </c>
      <c r="K301" s="82">
        <f t="shared" si="24"/>
        <v>0</v>
      </c>
      <c r="L301" s="84" t="str">
        <f>VLOOKUP(K301,Test!$U$5:$V$105,2)</f>
        <v>سفر</v>
      </c>
      <c r="M301" s="84" t="str">
        <f>VLOOKUP(K301,Test!$S$5:$T$10,2)</f>
        <v>كەوتوو</v>
      </c>
      <c r="N301" s="119" t="e">
        <f>#REF!</f>
        <v>#REF!</v>
      </c>
      <c r="O301" s="120"/>
      <c r="P301" s="121"/>
      <c r="Q301" s="85" t="e">
        <f t="shared" si="25"/>
        <v>#REF!</v>
      </c>
      <c r="R301" s="77" t="e">
        <f t="shared" si="26"/>
        <v>#REF!</v>
      </c>
      <c r="V301" s="80"/>
      <c r="W301" s="80"/>
    </row>
    <row r="302" spans="1:23" ht="22.5" customHeight="1" thickBot="1">
      <c r="A302" s="81">
        <v>297</v>
      </c>
      <c r="B302" s="90" t="e">
        <f>#REF!</f>
        <v>#REF!</v>
      </c>
      <c r="C302" s="86"/>
      <c r="D302" s="84" t="str">
        <f>VLOOKUP(C302,Test!$U$5:$V$105,2)</f>
        <v>سفر</v>
      </c>
      <c r="E302" s="100"/>
      <c r="F302" s="82">
        <f t="shared" si="22"/>
        <v>0</v>
      </c>
      <c r="G302" s="84" t="str">
        <f>VLOOKUP(F302,Test!$U$5:$V$105,2)</f>
        <v>سفر</v>
      </c>
      <c r="H302" s="84" t="str">
        <f>VLOOKUP(F302,Test!$S$5:$T$10,2)</f>
        <v>كەوتوو</v>
      </c>
      <c r="I302" s="100"/>
      <c r="J302" s="82">
        <f t="shared" si="23"/>
        <v>0</v>
      </c>
      <c r="K302" s="82">
        <f t="shared" si="24"/>
        <v>0</v>
      </c>
      <c r="L302" s="84" t="str">
        <f>VLOOKUP(K302,Test!$U$5:$V$105,2)</f>
        <v>سفر</v>
      </c>
      <c r="M302" s="84" t="str">
        <f>VLOOKUP(K302,Test!$S$5:$T$10,2)</f>
        <v>كەوتوو</v>
      </c>
      <c r="N302" s="119" t="e">
        <f>#REF!</f>
        <v>#REF!</v>
      </c>
      <c r="O302" s="120"/>
      <c r="P302" s="121"/>
      <c r="Q302" s="85" t="e">
        <f t="shared" si="25"/>
        <v>#REF!</v>
      </c>
      <c r="R302" s="77" t="e">
        <f t="shared" si="26"/>
        <v>#REF!</v>
      </c>
      <c r="V302" s="80"/>
      <c r="W302" s="80"/>
    </row>
    <row r="303" spans="1:23" ht="22.5" customHeight="1" thickBot="1">
      <c r="A303" s="81">
        <v>298</v>
      </c>
      <c r="B303" s="90" t="e">
        <f>#REF!</f>
        <v>#REF!</v>
      </c>
      <c r="C303" s="86"/>
      <c r="D303" s="84" t="str">
        <f>VLOOKUP(C303,Test!$U$5:$V$105,2)</f>
        <v>سفر</v>
      </c>
      <c r="E303" s="100"/>
      <c r="F303" s="82">
        <f t="shared" si="22"/>
        <v>0</v>
      </c>
      <c r="G303" s="84" t="str">
        <f>VLOOKUP(F303,Test!$U$5:$V$105,2)</f>
        <v>سفر</v>
      </c>
      <c r="H303" s="84" t="str">
        <f>VLOOKUP(F303,Test!$S$5:$T$10,2)</f>
        <v>كەوتوو</v>
      </c>
      <c r="I303" s="100"/>
      <c r="J303" s="82">
        <f t="shared" si="23"/>
        <v>0</v>
      </c>
      <c r="K303" s="82">
        <f t="shared" si="24"/>
        <v>0</v>
      </c>
      <c r="L303" s="84" t="str">
        <f>VLOOKUP(K303,Test!$U$5:$V$105,2)</f>
        <v>سفر</v>
      </c>
      <c r="M303" s="84" t="str">
        <f>VLOOKUP(K303,Test!$S$5:$T$10,2)</f>
        <v>كەوتوو</v>
      </c>
      <c r="N303" s="119" t="e">
        <f>#REF!</f>
        <v>#REF!</v>
      </c>
      <c r="O303" s="120"/>
      <c r="P303" s="121"/>
      <c r="Q303" s="85" t="e">
        <f t="shared" si="25"/>
        <v>#REF!</v>
      </c>
      <c r="R303" s="77" t="e">
        <f t="shared" si="26"/>
        <v>#REF!</v>
      </c>
      <c r="V303" s="80"/>
      <c r="W303" s="80"/>
    </row>
    <row r="304" spans="1:23" ht="22.5" customHeight="1" thickBot="1">
      <c r="A304" s="81">
        <v>299</v>
      </c>
      <c r="B304" s="90" t="e">
        <f>#REF!</f>
        <v>#REF!</v>
      </c>
      <c r="C304" s="86"/>
      <c r="D304" s="84" t="str">
        <f>VLOOKUP(C304,Test!$U$5:$V$105,2)</f>
        <v>سفر</v>
      </c>
      <c r="E304" s="100"/>
      <c r="F304" s="82">
        <f t="shared" si="22"/>
        <v>0</v>
      </c>
      <c r="G304" s="84" t="str">
        <f>VLOOKUP(F304,Test!$U$5:$V$105,2)</f>
        <v>سفر</v>
      </c>
      <c r="H304" s="84" t="str">
        <f>VLOOKUP(F304,Test!$S$5:$T$10,2)</f>
        <v>كەوتوو</v>
      </c>
      <c r="I304" s="100"/>
      <c r="J304" s="82">
        <f t="shared" si="23"/>
        <v>0</v>
      </c>
      <c r="K304" s="82">
        <f t="shared" si="24"/>
        <v>0</v>
      </c>
      <c r="L304" s="84" t="str">
        <f>VLOOKUP(K304,Test!$U$5:$V$105,2)</f>
        <v>سفر</v>
      </c>
      <c r="M304" s="84" t="str">
        <f>VLOOKUP(K304,Test!$S$5:$T$10,2)</f>
        <v>كەوتوو</v>
      </c>
      <c r="N304" s="119" t="e">
        <f>#REF!</f>
        <v>#REF!</v>
      </c>
      <c r="O304" s="120"/>
      <c r="P304" s="121"/>
      <c r="Q304" s="85" t="e">
        <f t="shared" si="25"/>
        <v>#REF!</v>
      </c>
      <c r="R304" s="77" t="e">
        <f t="shared" si="26"/>
        <v>#REF!</v>
      </c>
      <c r="V304" s="80"/>
      <c r="W304" s="80"/>
    </row>
    <row r="305" spans="1:23" ht="22.5" customHeight="1" thickBot="1">
      <c r="A305" s="81">
        <v>300</v>
      </c>
      <c r="B305" s="90" t="e">
        <f>#REF!</f>
        <v>#REF!</v>
      </c>
      <c r="C305" s="86"/>
      <c r="D305" s="84" t="str">
        <f>VLOOKUP(C305,Test!$U$5:$V$105,2)</f>
        <v>سفر</v>
      </c>
      <c r="E305" s="100"/>
      <c r="F305" s="82">
        <f t="shared" si="22"/>
        <v>0</v>
      </c>
      <c r="G305" s="84" t="str">
        <f>VLOOKUP(F305,Test!$U$5:$V$105,2)</f>
        <v>سفر</v>
      </c>
      <c r="H305" s="84" t="str">
        <f>VLOOKUP(F305,Test!$S$5:$T$10,2)</f>
        <v>كەوتوو</v>
      </c>
      <c r="I305" s="100"/>
      <c r="J305" s="82">
        <f t="shared" si="23"/>
        <v>0</v>
      </c>
      <c r="K305" s="82">
        <f t="shared" si="24"/>
        <v>0</v>
      </c>
      <c r="L305" s="84" t="str">
        <f>VLOOKUP(K305,Test!$U$5:$V$105,2)</f>
        <v>سفر</v>
      </c>
      <c r="M305" s="84" t="str">
        <f>VLOOKUP(K305,Test!$S$5:$T$10,2)</f>
        <v>كەوتوو</v>
      </c>
      <c r="N305" s="119" t="e">
        <f>#REF!</f>
        <v>#REF!</v>
      </c>
      <c r="O305" s="120"/>
      <c r="P305" s="121"/>
      <c r="Q305" s="85" t="e">
        <f t="shared" si="25"/>
        <v>#REF!</v>
      </c>
      <c r="R305" s="77" t="e">
        <f t="shared" si="26"/>
        <v>#REF!</v>
      </c>
      <c r="V305" s="80"/>
      <c r="W305" s="80"/>
    </row>
    <row r="306" spans="1:23" ht="22.5" customHeight="1" thickBot="1">
      <c r="A306" s="81">
        <v>301</v>
      </c>
      <c r="B306" s="90" t="e">
        <f>#REF!</f>
        <v>#REF!</v>
      </c>
      <c r="C306" s="86"/>
      <c r="D306" s="84" t="str">
        <f>VLOOKUP(C306,Test!$U$5:$V$105,2)</f>
        <v>سفر</v>
      </c>
      <c r="E306" s="100"/>
      <c r="F306" s="82">
        <f t="shared" si="22"/>
        <v>0</v>
      </c>
      <c r="G306" s="84" t="str">
        <f>VLOOKUP(F306,Test!$U$5:$V$105,2)</f>
        <v>سفر</v>
      </c>
      <c r="H306" s="84" t="str">
        <f>VLOOKUP(F306,Test!$S$5:$T$10,2)</f>
        <v>كەوتوو</v>
      </c>
      <c r="I306" s="100"/>
      <c r="J306" s="82">
        <f t="shared" si="23"/>
        <v>0</v>
      </c>
      <c r="K306" s="82">
        <f t="shared" si="24"/>
        <v>0</v>
      </c>
      <c r="L306" s="84" t="str">
        <f>VLOOKUP(K306,Test!$U$5:$V$105,2)</f>
        <v>سفر</v>
      </c>
      <c r="M306" s="84" t="str">
        <f>VLOOKUP(K306,Test!$S$5:$T$10,2)</f>
        <v>كەوتوو</v>
      </c>
      <c r="N306" s="119" t="e">
        <f>#REF!</f>
        <v>#REF!</v>
      </c>
      <c r="O306" s="120"/>
      <c r="P306" s="121"/>
      <c r="Q306" s="85" t="e">
        <f t="shared" si="25"/>
        <v>#REF!</v>
      </c>
      <c r="R306" s="77" t="e">
        <f t="shared" si="26"/>
        <v>#REF!</v>
      </c>
      <c r="V306" s="80"/>
      <c r="W306" s="80"/>
    </row>
    <row r="307" spans="1:23" ht="22.5" customHeight="1" thickBot="1">
      <c r="A307" s="81">
        <v>302</v>
      </c>
      <c r="B307" s="90" t="e">
        <f>#REF!</f>
        <v>#REF!</v>
      </c>
      <c r="C307" s="86"/>
      <c r="D307" s="84" t="str">
        <f>VLOOKUP(C307,Test!$U$5:$V$105,2)</f>
        <v>سفر</v>
      </c>
      <c r="E307" s="100"/>
      <c r="F307" s="82">
        <f t="shared" si="22"/>
        <v>0</v>
      </c>
      <c r="G307" s="84" t="str">
        <f>VLOOKUP(F307,Test!$U$5:$V$105,2)</f>
        <v>سفر</v>
      </c>
      <c r="H307" s="84" t="str">
        <f>VLOOKUP(F307,Test!$S$5:$T$10,2)</f>
        <v>كەوتوو</v>
      </c>
      <c r="I307" s="100"/>
      <c r="J307" s="82">
        <f t="shared" si="23"/>
        <v>0</v>
      </c>
      <c r="K307" s="82">
        <f t="shared" si="24"/>
        <v>0</v>
      </c>
      <c r="L307" s="84" t="str">
        <f>VLOOKUP(K307,Test!$U$5:$V$105,2)</f>
        <v>سفر</v>
      </c>
      <c r="M307" s="84" t="str">
        <f>VLOOKUP(K307,Test!$S$5:$T$10,2)</f>
        <v>كەوتوو</v>
      </c>
      <c r="N307" s="119" t="e">
        <f>#REF!</f>
        <v>#REF!</v>
      </c>
      <c r="O307" s="120"/>
      <c r="P307" s="121"/>
      <c r="Q307" s="85" t="e">
        <f t="shared" si="25"/>
        <v>#REF!</v>
      </c>
      <c r="R307" s="77" t="e">
        <f t="shared" si="26"/>
        <v>#REF!</v>
      </c>
      <c r="V307" s="80"/>
      <c r="W307" s="80"/>
    </row>
    <row r="308" spans="1:23" ht="22.5" customHeight="1" thickBot="1">
      <c r="A308" s="81">
        <v>303</v>
      </c>
      <c r="B308" s="90" t="e">
        <f>#REF!</f>
        <v>#REF!</v>
      </c>
      <c r="C308" s="86"/>
      <c r="D308" s="84" t="str">
        <f>VLOOKUP(C308,Test!$U$5:$V$105,2)</f>
        <v>سفر</v>
      </c>
      <c r="E308" s="100"/>
      <c r="F308" s="82">
        <f t="shared" si="22"/>
        <v>0</v>
      </c>
      <c r="G308" s="84" t="str">
        <f>VLOOKUP(F308,Test!$U$5:$V$105,2)</f>
        <v>سفر</v>
      </c>
      <c r="H308" s="84" t="str">
        <f>VLOOKUP(F308,Test!$S$5:$T$10,2)</f>
        <v>كەوتوو</v>
      </c>
      <c r="I308" s="100"/>
      <c r="J308" s="82">
        <f t="shared" si="23"/>
        <v>0</v>
      </c>
      <c r="K308" s="82">
        <f t="shared" si="24"/>
        <v>0</v>
      </c>
      <c r="L308" s="84" t="str">
        <f>VLOOKUP(K308,Test!$U$5:$V$105,2)</f>
        <v>سفر</v>
      </c>
      <c r="M308" s="84" t="str">
        <f>VLOOKUP(K308,Test!$S$5:$T$10,2)</f>
        <v>كەوتوو</v>
      </c>
      <c r="N308" s="119" t="e">
        <f>#REF!</f>
        <v>#REF!</v>
      </c>
      <c r="O308" s="120"/>
      <c r="P308" s="121"/>
      <c r="Q308" s="85" t="e">
        <f t="shared" si="25"/>
        <v>#REF!</v>
      </c>
      <c r="R308" s="77" t="e">
        <f t="shared" si="26"/>
        <v>#REF!</v>
      </c>
      <c r="V308" s="80"/>
      <c r="W308" s="80"/>
    </row>
    <row r="309" spans="1:23" ht="22.5" customHeight="1">
      <c r="A309" s="81">
        <v>304</v>
      </c>
      <c r="B309" s="90" t="e">
        <f>#REF!</f>
        <v>#REF!</v>
      </c>
      <c r="C309" s="86"/>
      <c r="D309" s="84" t="str">
        <f>VLOOKUP(C309,Test!$U$5:$V$105,2)</f>
        <v>سفر</v>
      </c>
      <c r="E309" s="100"/>
      <c r="F309" s="82">
        <f t="shared" si="22"/>
        <v>0</v>
      </c>
      <c r="G309" s="84" t="str">
        <f>VLOOKUP(F309,Test!$U$5:$V$105,2)</f>
        <v>سفر</v>
      </c>
      <c r="H309" s="84" t="str">
        <f>VLOOKUP(F309,Test!$S$5:$T$10,2)</f>
        <v>كەوتوو</v>
      </c>
      <c r="I309" s="100"/>
      <c r="J309" s="82">
        <f t="shared" si="23"/>
        <v>0</v>
      </c>
      <c r="K309" s="82">
        <f t="shared" si="24"/>
        <v>0</v>
      </c>
      <c r="L309" s="84" t="str">
        <f>VLOOKUP(K309,Test!$U$5:$V$105,2)</f>
        <v>سفر</v>
      </c>
      <c r="M309" s="84" t="str">
        <f>VLOOKUP(K309,Test!$S$5:$T$10,2)</f>
        <v>كەوتوو</v>
      </c>
      <c r="N309" s="119" t="e">
        <f>#REF!</f>
        <v>#REF!</v>
      </c>
      <c r="O309" s="120"/>
      <c r="P309" s="121"/>
      <c r="Q309" s="85" t="e">
        <f t="shared" si="25"/>
        <v>#REF!</v>
      </c>
      <c r="R309" s="77" t="e">
        <f t="shared" si="26"/>
        <v>#REF!</v>
      </c>
      <c r="V309" s="80"/>
      <c r="W309" s="80"/>
    </row>
    <row r="310" spans="1:23" ht="23.1" customHeight="1">
      <c r="A310" s="87"/>
      <c r="V310" s="80"/>
      <c r="W310" s="80"/>
    </row>
    <row r="311" spans="1:23" ht="23.1" customHeight="1">
      <c r="A311" s="87"/>
      <c r="B311" s="101" t="s">
        <v>74</v>
      </c>
      <c r="C311" s="28"/>
      <c r="D311" s="28"/>
      <c r="E311" s="102"/>
      <c r="F311" s="122" t="s">
        <v>74</v>
      </c>
      <c r="G311" s="122"/>
      <c r="H311" s="122"/>
      <c r="I311" s="122"/>
      <c r="J311" s="102"/>
      <c r="K311" s="102"/>
      <c r="L311" s="102"/>
      <c r="M311" s="122" t="s">
        <v>8</v>
      </c>
      <c r="N311" s="122"/>
      <c r="O311" s="122"/>
      <c r="P311" s="122"/>
      <c r="V311" s="80"/>
      <c r="W311" s="80"/>
    </row>
    <row r="312" spans="1:23" ht="23.1" customHeight="1">
      <c r="A312" s="71"/>
      <c r="B312" s="92"/>
      <c r="C312" s="71"/>
      <c r="D312" s="71"/>
      <c r="E312" s="72"/>
      <c r="F312" s="123"/>
      <c r="G312" s="123"/>
      <c r="H312" s="123"/>
      <c r="I312" s="123"/>
      <c r="J312" s="72"/>
      <c r="K312" s="72"/>
      <c r="L312" s="72"/>
      <c r="M312" s="123"/>
      <c r="N312" s="123"/>
      <c r="O312" s="123"/>
      <c r="P312" s="123"/>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RowHeight="18.75"/>
  <cols>
    <col min="1" max="1" width="5" style="88" customWidth="1"/>
    <col min="2" max="2" width="31.7109375" style="91" customWidth="1"/>
    <col min="3" max="3" width="5.7109375" style="77" customWidth="1"/>
    <col min="4" max="4" width="9" style="77" customWidth="1"/>
    <col min="5" max="5" width="6.5703125" style="77" customWidth="1"/>
    <col min="6" max="6" width="5.7109375" style="77" customWidth="1"/>
    <col min="7" max="7" width="8.5703125" style="77" customWidth="1"/>
    <col min="8" max="8" width="10" style="77" customWidth="1"/>
    <col min="9" max="9" width="6.42578125" style="77" customWidth="1"/>
    <col min="10" max="10" width="5.7109375" style="77" customWidth="1"/>
    <col min="11" max="11" width="6.28515625" style="77" customWidth="1"/>
    <col min="12" max="12" width="9.140625" style="77"/>
    <col min="13" max="13" width="9.7109375" style="77" customWidth="1"/>
    <col min="14" max="14" width="9.140625" style="77"/>
    <col min="15" max="15" width="8.85546875" style="77" bestFit="1" customWidth="1"/>
    <col min="16" max="16" width="9.42578125" style="77" customWidth="1"/>
    <col min="17" max="18" width="0" style="77" hidden="1" customWidth="1"/>
    <col min="19" max="16384" width="9.140625" style="77"/>
  </cols>
  <sheetData>
    <row r="1" spans="1:23" ht="23.1" customHeight="1">
      <c r="A1" s="124" t="e">
        <f>#REF!</f>
        <v>#REF!</v>
      </c>
      <c r="B1" s="124"/>
      <c r="C1" s="75"/>
      <c r="D1" s="75"/>
      <c r="E1" s="75"/>
      <c r="F1" s="125" t="s">
        <v>71</v>
      </c>
      <c r="G1" s="125"/>
      <c r="H1" s="125"/>
      <c r="I1" s="125"/>
      <c r="J1" s="75"/>
      <c r="K1" s="75"/>
      <c r="L1" s="75"/>
      <c r="M1" s="75"/>
      <c r="N1" s="76" t="e">
        <f>#REF!</f>
        <v>#REF!</v>
      </c>
      <c r="O1" s="126"/>
      <c r="P1" s="126"/>
    </row>
    <row r="2" spans="1:23" ht="23.1" customHeight="1">
      <c r="A2" s="124" t="e">
        <f>#REF!</f>
        <v>#REF!</v>
      </c>
      <c r="B2" s="124"/>
      <c r="C2" s="68"/>
      <c r="D2" s="68"/>
      <c r="E2" s="125" t="e">
        <f>#REF!</f>
        <v>#REF!</v>
      </c>
      <c r="F2" s="125"/>
      <c r="G2" s="125"/>
      <c r="H2" s="125"/>
      <c r="I2" s="125"/>
      <c r="J2" s="125"/>
      <c r="K2" s="73"/>
      <c r="L2" s="68"/>
      <c r="M2" s="68"/>
      <c r="N2" s="68" t="s">
        <v>11</v>
      </c>
      <c r="O2" s="126"/>
      <c r="P2" s="127"/>
    </row>
    <row r="3" spans="1:23" ht="23.1" customHeight="1" thickBot="1">
      <c r="A3" s="124" t="e">
        <f>#REF!</f>
        <v>#REF!</v>
      </c>
      <c r="B3" s="124"/>
      <c r="C3" s="68"/>
      <c r="D3" s="68"/>
      <c r="E3" s="128" t="e">
        <f>#REF!</f>
        <v>#REF!</v>
      </c>
      <c r="F3" s="128"/>
      <c r="G3" s="128"/>
      <c r="H3" s="128"/>
      <c r="I3" s="128"/>
      <c r="J3" s="128"/>
      <c r="K3" s="19"/>
      <c r="L3" s="68"/>
      <c r="M3" s="68"/>
      <c r="N3" s="129" t="s">
        <v>10</v>
      </c>
      <c r="O3" s="129"/>
      <c r="P3" s="89"/>
    </row>
    <row r="4" spans="1:23" ht="22.5" customHeight="1" thickBot="1">
      <c r="A4" s="135" t="s">
        <v>0</v>
      </c>
      <c r="B4" s="133" t="s">
        <v>1</v>
      </c>
      <c r="C4" s="130" t="s">
        <v>66</v>
      </c>
      <c r="D4" s="132"/>
      <c r="E4" s="137" t="s">
        <v>67</v>
      </c>
      <c r="F4" s="130" t="s">
        <v>68</v>
      </c>
      <c r="G4" s="131"/>
      <c r="H4" s="132"/>
      <c r="I4" s="139" t="s">
        <v>69</v>
      </c>
      <c r="J4" s="130" t="s">
        <v>70</v>
      </c>
      <c r="K4" s="131"/>
      <c r="L4" s="131"/>
      <c r="M4" s="132"/>
      <c r="N4" s="141" t="s">
        <v>60</v>
      </c>
      <c r="O4" s="142"/>
      <c r="P4" s="143"/>
    </row>
    <row r="5" spans="1:23" ht="22.5" customHeight="1" thickBot="1">
      <c r="A5" s="136"/>
      <c r="B5" s="134"/>
      <c r="C5" s="70" t="s">
        <v>64</v>
      </c>
      <c r="D5" s="70" t="s">
        <v>65</v>
      </c>
      <c r="E5" s="138"/>
      <c r="F5" s="78" t="s">
        <v>64</v>
      </c>
      <c r="G5" s="78" t="s">
        <v>65</v>
      </c>
      <c r="H5" s="79" t="s">
        <v>59</v>
      </c>
      <c r="I5" s="140"/>
      <c r="J5" s="78" t="s">
        <v>64</v>
      </c>
      <c r="K5" s="78" t="s">
        <v>62</v>
      </c>
      <c r="L5" s="78" t="s">
        <v>65</v>
      </c>
      <c r="M5" s="79" t="s">
        <v>59</v>
      </c>
      <c r="N5" s="144"/>
      <c r="O5" s="145"/>
      <c r="P5" s="146"/>
      <c r="T5" s="80"/>
      <c r="U5" s="80"/>
      <c r="V5" s="80"/>
      <c r="W5" s="80"/>
    </row>
    <row r="6" spans="1:23" ht="22.5" customHeight="1">
      <c r="A6" s="81">
        <v>1</v>
      </c>
      <c r="B6" s="90" t="e">
        <f>#REF!</f>
        <v>#REF!</v>
      </c>
      <c r="C6" s="82"/>
      <c r="D6" s="83" t="str">
        <f>VLOOKUP(C6,Test!$U$5:$V$105,2)</f>
        <v>سفر</v>
      </c>
      <c r="E6" s="97"/>
      <c r="F6" s="82">
        <f>IF(C6+E6=49, 50, IF(C6=0, E6*100/60, C6+E6))</f>
        <v>0</v>
      </c>
      <c r="G6" s="84" t="str">
        <f>VLOOKUP(F6,Test!$U$5:$V$105,2)</f>
        <v>سفر</v>
      </c>
      <c r="H6" s="84" t="str">
        <f>VLOOKUP(F6,Test!$S$5:$T$10,2)</f>
        <v>كەوتوو</v>
      </c>
      <c r="I6" s="99"/>
      <c r="J6" s="82">
        <f>IF(I6=0,0,IF(C6=0,I6*100/60,IF(I6+C6=49,50,I6+C6)))</f>
        <v>0</v>
      </c>
      <c r="K6" s="82">
        <f>IF(F6&gt;=50,0,IF(J6&gt;=50,(((J6)-50)/2)+50,I6+C6))</f>
        <v>0</v>
      </c>
      <c r="L6" s="84" t="str">
        <f>VLOOKUP(K6,Test!$U$5:$V$105,2)</f>
        <v>سفر</v>
      </c>
      <c r="M6" s="84" t="str">
        <f>VLOOKUP(K6,Test!$S$5:$T$10,2)</f>
        <v>كەوتوو</v>
      </c>
      <c r="N6" s="119" t="e">
        <f>#REF!</f>
        <v>#REF!</v>
      </c>
      <c r="O6" s="120"/>
      <c r="P6" s="121"/>
      <c r="Q6" s="85" t="e">
        <f>IF(B6&lt;&gt;0,1,0)</f>
        <v>#REF!</v>
      </c>
      <c r="R6" s="77" t="e">
        <f>IF(B6&lt;&gt;0,IF(H6="كەوتوو",1,0))</f>
        <v>#REF!</v>
      </c>
      <c r="T6" s="80"/>
      <c r="U6" s="80"/>
      <c r="V6" s="80"/>
      <c r="W6" s="80"/>
    </row>
    <row r="7" spans="1:23" ht="22.5" customHeight="1">
      <c r="A7" s="81">
        <v>2</v>
      </c>
      <c r="B7" s="94" t="e">
        <f>#REF!</f>
        <v>#REF!</v>
      </c>
      <c r="C7" s="86"/>
      <c r="D7" s="84" t="str">
        <f>VLOOKUP(C7,Test!$U$5:$V$105,2)</f>
        <v>سفر</v>
      </c>
      <c r="E7" s="98"/>
      <c r="F7" s="82">
        <f t="shared" ref="F7:F70" si="0">IF(C7+E7=49, 50, IF(C7=0, E7*100/60, C7+E7))</f>
        <v>0</v>
      </c>
      <c r="G7" s="84" t="str">
        <f>VLOOKUP(F7,Test!$U$5:$V$105,2)</f>
        <v>سفر</v>
      </c>
      <c r="H7" s="84" t="str">
        <f>VLOOKUP(F7,Test!$S$5:$T$10,2)</f>
        <v>كەوتوو</v>
      </c>
      <c r="I7" s="100"/>
      <c r="J7" s="82">
        <f t="shared" ref="J7:J70" si="1">IF(I7=0,0,IF(C7=0,I7*100/60,IF(I7+C7=49,50,I7+C7)))</f>
        <v>0</v>
      </c>
      <c r="K7" s="82">
        <f t="shared" ref="K7:K70" si="2">IF(F7&gt;=50,0,IF(J7&gt;=50,(((J7)-50)/2)+50,I7+C7))</f>
        <v>0</v>
      </c>
      <c r="L7" s="84" t="str">
        <f>VLOOKUP(K7,Test!$U$5:$V$105,2)</f>
        <v>سفر</v>
      </c>
      <c r="M7" s="84" t="str">
        <f>VLOOKUP(K7,Test!$S$5:$T$10,2)</f>
        <v>كەوتوو</v>
      </c>
      <c r="N7" s="119" t="e">
        <f>#REF!</f>
        <v>#REF!</v>
      </c>
      <c r="O7" s="120"/>
      <c r="P7" s="121"/>
      <c r="Q7" s="85" t="e">
        <f t="shared" ref="Q7:Q70" si="3">IF(B7&lt;&gt;0,1,0)</f>
        <v>#REF!</v>
      </c>
      <c r="R7" s="77" t="e">
        <f t="shared" ref="R7:R70" si="4">IF(B7&lt;&gt;0,IF(H7="كەوتوو",1,0))</f>
        <v>#REF!</v>
      </c>
      <c r="T7" s="80"/>
      <c r="U7" s="80"/>
      <c r="V7" s="80"/>
      <c r="W7" s="80"/>
    </row>
    <row r="8" spans="1:23" ht="22.5" customHeight="1">
      <c r="A8" s="81">
        <v>3</v>
      </c>
      <c r="B8" s="94" t="e">
        <f>#REF!</f>
        <v>#REF!</v>
      </c>
      <c r="C8" s="86"/>
      <c r="D8" s="84" t="str">
        <f>VLOOKUP(C8,Test!$U$5:$V$105,2)</f>
        <v>سفر</v>
      </c>
      <c r="E8" s="98"/>
      <c r="F8" s="82">
        <f t="shared" si="0"/>
        <v>0</v>
      </c>
      <c r="G8" s="84" t="str">
        <f>VLOOKUP(F8,Test!$U$5:$V$105,2)</f>
        <v>سفر</v>
      </c>
      <c r="H8" s="84" t="str">
        <f>VLOOKUP(F8,Test!$S$5:$T$10,2)</f>
        <v>كەوتوو</v>
      </c>
      <c r="I8" s="100"/>
      <c r="J8" s="82">
        <f t="shared" si="1"/>
        <v>0</v>
      </c>
      <c r="K8" s="82">
        <f t="shared" si="2"/>
        <v>0</v>
      </c>
      <c r="L8" s="84" t="str">
        <f>VLOOKUP(K8,Test!$U$5:$V$105,2)</f>
        <v>سفر</v>
      </c>
      <c r="M8" s="84" t="str">
        <f>VLOOKUP(K8,Test!$S$5:$T$10,2)</f>
        <v>كەوتوو</v>
      </c>
      <c r="N8" s="119" t="e">
        <f>#REF!</f>
        <v>#REF!</v>
      </c>
      <c r="O8" s="120"/>
      <c r="P8" s="121"/>
      <c r="Q8" s="85" t="e">
        <f t="shared" si="3"/>
        <v>#REF!</v>
      </c>
      <c r="R8" s="77" t="e">
        <f t="shared" si="4"/>
        <v>#REF!</v>
      </c>
      <c r="T8" s="80"/>
      <c r="U8" s="80"/>
      <c r="V8" s="80"/>
      <c r="W8" s="80"/>
    </row>
    <row r="9" spans="1:23" ht="22.5" customHeight="1">
      <c r="A9" s="81">
        <v>4</v>
      </c>
      <c r="B9" s="94" t="e">
        <f>#REF!</f>
        <v>#REF!</v>
      </c>
      <c r="C9" s="86"/>
      <c r="D9" s="84" t="str">
        <f>VLOOKUP(C9,Test!$U$5:$V$105,2)</f>
        <v>سفر</v>
      </c>
      <c r="E9" s="98"/>
      <c r="F9" s="82">
        <f t="shared" si="0"/>
        <v>0</v>
      </c>
      <c r="G9" s="84" t="str">
        <f>VLOOKUP(F9,Test!$U$5:$V$105,2)</f>
        <v>سفر</v>
      </c>
      <c r="H9" s="84" t="str">
        <f>VLOOKUP(F9,Test!$S$5:$T$10,2)</f>
        <v>كەوتوو</v>
      </c>
      <c r="I9" s="100"/>
      <c r="J9" s="82">
        <f t="shared" si="1"/>
        <v>0</v>
      </c>
      <c r="K9" s="82">
        <f t="shared" si="2"/>
        <v>0</v>
      </c>
      <c r="L9" s="84" t="str">
        <f>VLOOKUP(K9,Test!$U$5:$V$105,2)</f>
        <v>سفر</v>
      </c>
      <c r="M9" s="84" t="str">
        <f>VLOOKUP(K9,Test!$S$5:$T$10,2)</f>
        <v>كەوتوو</v>
      </c>
      <c r="N9" s="119" t="e">
        <f>#REF!</f>
        <v>#REF!</v>
      </c>
      <c r="O9" s="120"/>
      <c r="P9" s="121"/>
      <c r="Q9" s="85" t="e">
        <f t="shared" si="3"/>
        <v>#REF!</v>
      </c>
      <c r="R9" s="77" t="e">
        <f t="shared" si="4"/>
        <v>#REF!</v>
      </c>
      <c r="T9" s="80"/>
      <c r="U9" s="80"/>
      <c r="V9" s="80"/>
      <c r="W9" s="80"/>
    </row>
    <row r="10" spans="1:23" ht="22.5" customHeight="1">
      <c r="A10" s="81">
        <v>5</v>
      </c>
      <c r="B10" s="94" t="e">
        <f>#REF!</f>
        <v>#REF!</v>
      </c>
      <c r="C10" s="86"/>
      <c r="D10" s="84" t="str">
        <f>VLOOKUP(C10,Test!$U$5:$V$105,2)</f>
        <v>سفر</v>
      </c>
      <c r="E10" s="98"/>
      <c r="F10" s="82">
        <f t="shared" si="0"/>
        <v>0</v>
      </c>
      <c r="G10" s="84" t="str">
        <f>VLOOKUP(F10,Test!$U$5:$V$105,2)</f>
        <v>سفر</v>
      </c>
      <c r="H10" s="84" t="str">
        <f>VLOOKUP(F10,Test!$S$5:$T$10,2)</f>
        <v>كەوتوو</v>
      </c>
      <c r="I10" s="100"/>
      <c r="J10" s="82">
        <f t="shared" si="1"/>
        <v>0</v>
      </c>
      <c r="K10" s="82">
        <f t="shared" si="2"/>
        <v>0</v>
      </c>
      <c r="L10" s="84" t="str">
        <f>VLOOKUP(K10,Test!$U$5:$V$105,2)</f>
        <v>سفر</v>
      </c>
      <c r="M10" s="84" t="str">
        <f>VLOOKUP(K10,Test!$S$5:$T$10,2)</f>
        <v>كەوتوو</v>
      </c>
      <c r="N10" s="119" t="e">
        <f>#REF!</f>
        <v>#REF!</v>
      </c>
      <c r="O10" s="120"/>
      <c r="P10" s="121"/>
      <c r="Q10" s="85" t="e">
        <f t="shared" si="3"/>
        <v>#REF!</v>
      </c>
      <c r="R10" s="77" t="e">
        <f t="shared" si="4"/>
        <v>#REF!</v>
      </c>
      <c r="T10" s="80"/>
      <c r="U10" s="80"/>
      <c r="V10" s="80"/>
      <c r="W10" s="80"/>
    </row>
    <row r="11" spans="1:23" ht="22.5" customHeight="1">
      <c r="A11" s="81">
        <v>6</v>
      </c>
      <c r="B11" s="94" t="e">
        <f>#REF!</f>
        <v>#REF!</v>
      </c>
      <c r="C11" s="86"/>
      <c r="D11" s="84" t="str">
        <f>VLOOKUP(C11,Test!$U$5:$V$105,2)</f>
        <v>سفر</v>
      </c>
      <c r="E11" s="98"/>
      <c r="F11" s="82">
        <f t="shared" si="0"/>
        <v>0</v>
      </c>
      <c r="G11" s="84" t="str">
        <f>VLOOKUP(F11,Test!$U$5:$V$105,2)</f>
        <v>سفر</v>
      </c>
      <c r="H11" s="84" t="str">
        <f>VLOOKUP(F11,Test!$S$5:$T$10,2)</f>
        <v>كەوتوو</v>
      </c>
      <c r="I11" s="100"/>
      <c r="J11" s="82">
        <f t="shared" si="1"/>
        <v>0</v>
      </c>
      <c r="K11" s="82">
        <f t="shared" si="2"/>
        <v>0</v>
      </c>
      <c r="L11" s="84" t="str">
        <f>VLOOKUP(K11,Test!$U$5:$V$105,2)</f>
        <v>سفر</v>
      </c>
      <c r="M11" s="84" t="str">
        <f>VLOOKUP(K11,Test!$S$5:$T$10,2)</f>
        <v>كەوتوو</v>
      </c>
      <c r="N11" s="119" t="e">
        <f>#REF!</f>
        <v>#REF!</v>
      </c>
      <c r="O11" s="120"/>
      <c r="P11" s="121"/>
      <c r="Q11" s="85" t="e">
        <f t="shared" si="3"/>
        <v>#REF!</v>
      </c>
      <c r="R11" s="77" t="e">
        <f t="shared" si="4"/>
        <v>#REF!</v>
      </c>
      <c r="V11" s="80"/>
      <c r="W11" s="80"/>
    </row>
    <row r="12" spans="1:23" ht="22.5" customHeight="1">
      <c r="A12" s="81">
        <v>7</v>
      </c>
      <c r="B12" s="94" t="e">
        <f>#REF!</f>
        <v>#REF!</v>
      </c>
      <c r="C12" s="86"/>
      <c r="D12" s="84" t="str">
        <f>VLOOKUP(C12,Test!$U$5:$V$105,2)</f>
        <v>سفر</v>
      </c>
      <c r="E12" s="98"/>
      <c r="F12" s="82">
        <f t="shared" si="0"/>
        <v>0</v>
      </c>
      <c r="G12" s="84" t="str">
        <f>VLOOKUP(F12,Test!$U$5:$V$105,2)</f>
        <v>سفر</v>
      </c>
      <c r="H12" s="84" t="str">
        <f>VLOOKUP(F12,Test!$S$5:$T$10,2)</f>
        <v>كەوتوو</v>
      </c>
      <c r="I12" s="100"/>
      <c r="J12" s="82">
        <f t="shared" si="1"/>
        <v>0</v>
      </c>
      <c r="K12" s="82">
        <f t="shared" si="2"/>
        <v>0</v>
      </c>
      <c r="L12" s="84" t="str">
        <f>VLOOKUP(K12,Test!$U$5:$V$105,2)</f>
        <v>سفر</v>
      </c>
      <c r="M12" s="84" t="str">
        <f>VLOOKUP(K12,Test!$S$5:$T$10,2)</f>
        <v>كەوتوو</v>
      </c>
      <c r="N12" s="119" t="e">
        <f>#REF!</f>
        <v>#REF!</v>
      </c>
      <c r="O12" s="120"/>
      <c r="P12" s="121"/>
      <c r="Q12" s="85" t="e">
        <f t="shared" si="3"/>
        <v>#REF!</v>
      </c>
      <c r="R12" s="77" t="e">
        <f t="shared" si="4"/>
        <v>#REF!</v>
      </c>
      <c r="V12" s="80"/>
      <c r="W12" s="80"/>
    </row>
    <row r="13" spans="1:23" ht="22.5" customHeight="1">
      <c r="A13" s="81">
        <v>8</v>
      </c>
      <c r="B13" s="94" t="e">
        <f>#REF!</f>
        <v>#REF!</v>
      </c>
      <c r="C13" s="86"/>
      <c r="D13" s="84" t="str">
        <f>VLOOKUP(C13,Test!$U$5:$V$105,2)</f>
        <v>سفر</v>
      </c>
      <c r="E13" s="98"/>
      <c r="F13" s="82">
        <f t="shared" si="0"/>
        <v>0</v>
      </c>
      <c r="G13" s="84" t="str">
        <f>VLOOKUP(F13,Test!$U$5:$V$105,2)</f>
        <v>سفر</v>
      </c>
      <c r="H13" s="84" t="str">
        <f>VLOOKUP(F13,Test!$S$5:$T$10,2)</f>
        <v>كەوتوو</v>
      </c>
      <c r="I13" s="100"/>
      <c r="J13" s="82">
        <f t="shared" si="1"/>
        <v>0</v>
      </c>
      <c r="K13" s="82">
        <f t="shared" si="2"/>
        <v>0</v>
      </c>
      <c r="L13" s="84" t="str">
        <f>VLOOKUP(K13,Test!$U$5:$V$105,2)</f>
        <v>سفر</v>
      </c>
      <c r="M13" s="84" t="str">
        <f>VLOOKUP(K13,Test!$S$5:$T$10,2)</f>
        <v>كەوتوو</v>
      </c>
      <c r="N13" s="119" t="e">
        <f>#REF!</f>
        <v>#REF!</v>
      </c>
      <c r="O13" s="120"/>
      <c r="P13" s="121"/>
      <c r="Q13" s="85" t="e">
        <f t="shared" si="3"/>
        <v>#REF!</v>
      </c>
      <c r="R13" s="77" t="e">
        <f t="shared" si="4"/>
        <v>#REF!</v>
      </c>
      <c r="V13" s="80"/>
      <c r="W13" s="80"/>
    </row>
    <row r="14" spans="1:23" ht="22.5" customHeight="1">
      <c r="A14" s="81">
        <v>9</v>
      </c>
      <c r="B14" s="94" t="e">
        <f>#REF!</f>
        <v>#REF!</v>
      </c>
      <c r="C14" s="86"/>
      <c r="D14" s="84" t="str">
        <f>VLOOKUP(C14,Test!$U$5:$V$105,2)</f>
        <v>سفر</v>
      </c>
      <c r="E14" s="98"/>
      <c r="F14" s="82">
        <f t="shared" si="0"/>
        <v>0</v>
      </c>
      <c r="G14" s="84" t="str">
        <f>VLOOKUP(F14,Test!$U$5:$V$105,2)</f>
        <v>سفر</v>
      </c>
      <c r="H14" s="84" t="str">
        <f>VLOOKUP(F14,Test!$S$5:$T$10,2)</f>
        <v>كەوتوو</v>
      </c>
      <c r="I14" s="100"/>
      <c r="J14" s="82">
        <f t="shared" si="1"/>
        <v>0</v>
      </c>
      <c r="K14" s="82">
        <f t="shared" si="2"/>
        <v>0</v>
      </c>
      <c r="L14" s="84" t="str">
        <f>VLOOKUP(K14,Test!$U$5:$V$105,2)</f>
        <v>سفر</v>
      </c>
      <c r="M14" s="84" t="str">
        <f>VLOOKUP(K14,Test!$S$5:$T$10,2)</f>
        <v>كەوتوو</v>
      </c>
      <c r="N14" s="119" t="e">
        <f>#REF!</f>
        <v>#REF!</v>
      </c>
      <c r="O14" s="120"/>
      <c r="P14" s="121"/>
      <c r="Q14" s="85" t="e">
        <f t="shared" si="3"/>
        <v>#REF!</v>
      </c>
      <c r="R14" s="77" t="e">
        <f t="shared" si="4"/>
        <v>#REF!</v>
      </c>
      <c r="V14" s="80"/>
      <c r="W14" s="80"/>
    </row>
    <row r="15" spans="1:23" ht="22.5" customHeight="1">
      <c r="A15" s="81">
        <v>10</v>
      </c>
      <c r="B15" s="94" t="e">
        <f>#REF!</f>
        <v>#REF!</v>
      </c>
      <c r="C15" s="86"/>
      <c r="D15" s="84" t="str">
        <f>VLOOKUP(C15,Test!$U$5:$V$105,2)</f>
        <v>سفر</v>
      </c>
      <c r="E15" s="98"/>
      <c r="F15" s="82">
        <f t="shared" si="0"/>
        <v>0</v>
      </c>
      <c r="G15" s="84" t="str">
        <f>VLOOKUP(F15,Test!$U$5:$V$105,2)</f>
        <v>سفر</v>
      </c>
      <c r="H15" s="84" t="str">
        <f>VLOOKUP(F15,Test!$S$5:$T$10,2)</f>
        <v>كەوتوو</v>
      </c>
      <c r="I15" s="100"/>
      <c r="J15" s="82">
        <f t="shared" si="1"/>
        <v>0</v>
      </c>
      <c r="K15" s="82">
        <f t="shared" si="2"/>
        <v>0</v>
      </c>
      <c r="L15" s="84" t="str">
        <f>VLOOKUP(K15,Test!$U$5:$V$105,2)</f>
        <v>سفر</v>
      </c>
      <c r="M15" s="84" t="str">
        <f>VLOOKUP(K15,Test!$S$5:$T$10,2)</f>
        <v>كەوتوو</v>
      </c>
      <c r="N15" s="119" t="e">
        <f>#REF!</f>
        <v>#REF!</v>
      </c>
      <c r="O15" s="120"/>
      <c r="P15" s="121"/>
      <c r="Q15" s="85" t="e">
        <f t="shared" si="3"/>
        <v>#REF!</v>
      </c>
      <c r="R15" s="77" t="e">
        <f t="shared" si="4"/>
        <v>#REF!</v>
      </c>
      <c r="V15" s="80"/>
      <c r="W15" s="80"/>
    </row>
    <row r="16" spans="1:23" ht="22.5" customHeight="1">
      <c r="A16" s="81">
        <v>11</v>
      </c>
      <c r="B16" s="94" t="e">
        <f>#REF!</f>
        <v>#REF!</v>
      </c>
      <c r="C16" s="86"/>
      <c r="D16" s="84" t="str">
        <f>VLOOKUP(C16,Test!$U$5:$V$105,2)</f>
        <v>سفر</v>
      </c>
      <c r="E16" s="98"/>
      <c r="F16" s="82">
        <f t="shared" si="0"/>
        <v>0</v>
      </c>
      <c r="G16" s="84" t="str">
        <f>VLOOKUP(F16,Test!$U$5:$V$105,2)</f>
        <v>سفر</v>
      </c>
      <c r="H16" s="84" t="str">
        <f>VLOOKUP(F16,Test!$S$5:$T$10,2)</f>
        <v>كەوتوو</v>
      </c>
      <c r="I16" s="100"/>
      <c r="J16" s="82">
        <f t="shared" si="1"/>
        <v>0</v>
      </c>
      <c r="K16" s="82">
        <f t="shared" si="2"/>
        <v>0</v>
      </c>
      <c r="L16" s="84" t="str">
        <f>VLOOKUP(K16,Test!$U$5:$V$105,2)</f>
        <v>سفر</v>
      </c>
      <c r="M16" s="84" t="str">
        <f>VLOOKUP(K16,Test!$S$5:$T$10,2)</f>
        <v>كەوتوو</v>
      </c>
      <c r="N16" s="119" t="e">
        <f>#REF!</f>
        <v>#REF!</v>
      </c>
      <c r="O16" s="120"/>
      <c r="P16" s="121"/>
      <c r="Q16" s="85" t="e">
        <f t="shared" si="3"/>
        <v>#REF!</v>
      </c>
      <c r="R16" s="77" t="e">
        <f t="shared" si="4"/>
        <v>#REF!</v>
      </c>
      <c r="V16" s="80"/>
      <c r="W16" s="80"/>
    </row>
    <row r="17" spans="1:23" ht="22.5" customHeight="1">
      <c r="A17" s="81">
        <v>12</v>
      </c>
      <c r="B17" s="94" t="e">
        <f>#REF!</f>
        <v>#REF!</v>
      </c>
      <c r="C17" s="86"/>
      <c r="D17" s="84" t="str">
        <f>VLOOKUP(C17,Test!$U$5:$V$105,2)</f>
        <v>سفر</v>
      </c>
      <c r="E17" s="98"/>
      <c r="F17" s="82">
        <f t="shared" si="0"/>
        <v>0</v>
      </c>
      <c r="G17" s="84" t="str">
        <f>VLOOKUP(F17,Test!$U$5:$V$105,2)</f>
        <v>سفر</v>
      </c>
      <c r="H17" s="84" t="str">
        <f>VLOOKUP(F17,Test!$S$5:$T$10,2)</f>
        <v>كەوتوو</v>
      </c>
      <c r="I17" s="100"/>
      <c r="J17" s="82">
        <f t="shared" si="1"/>
        <v>0</v>
      </c>
      <c r="K17" s="82">
        <f t="shared" si="2"/>
        <v>0</v>
      </c>
      <c r="L17" s="84" t="str">
        <f>VLOOKUP(K17,Test!$U$5:$V$105,2)</f>
        <v>سفر</v>
      </c>
      <c r="M17" s="84" t="str">
        <f>VLOOKUP(K17,Test!$S$5:$T$10,2)</f>
        <v>كەوتوو</v>
      </c>
      <c r="N17" s="119" t="e">
        <f>#REF!</f>
        <v>#REF!</v>
      </c>
      <c r="O17" s="120"/>
      <c r="P17" s="121"/>
      <c r="Q17" s="85" t="e">
        <f t="shared" si="3"/>
        <v>#REF!</v>
      </c>
      <c r="R17" s="77" t="e">
        <f t="shared" si="4"/>
        <v>#REF!</v>
      </c>
      <c r="V17" s="80"/>
      <c r="W17" s="80"/>
    </row>
    <row r="18" spans="1:23" ht="22.5" customHeight="1">
      <c r="A18" s="81">
        <v>13</v>
      </c>
      <c r="B18" s="94" t="e">
        <f>#REF!</f>
        <v>#REF!</v>
      </c>
      <c r="C18" s="86"/>
      <c r="D18" s="84" t="str">
        <f>VLOOKUP(C18,Test!$U$5:$V$105,2)</f>
        <v>سفر</v>
      </c>
      <c r="E18" s="98"/>
      <c r="F18" s="82">
        <f t="shared" si="0"/>
        <v>0</v>
      </c>
      <c r="G18" s="84" t="str">
        <f>VLOOKUP(F18,Test!$U$5:$V$105,2)</f>
        <v>سفر</v>
      </c>
      <c r="H18" s="84" t="str">
        <f>VLOOKUP(F18,Test!$S$5:$T$10,2)</f>
        <v>كەوتوو</v>
      </c>
      <c r="I18" s="100"/>
      <c r="J18" s="82">
        <f t="shared" si="1"/>
        <v>0</v>
      </c>
      <c r="K18" s="82">
        <f t="shared" si="2"/>
        <v>0</v>
      </c>
      <c r="L18" s="84" t="str">
        <f>VLOOKUP(K18,Test!$U$5:$V$105,2)</f>
        <v>سفر</v>
      </c>
      <c r="M18" s="84" t="str">
        <f>VLOOKUP(K18,Test!$S$5:$T$10,2)</f>
        <v>كەوتوو</v>
      </c>
      <c r="N18" s="119" t="e">
        <f>#REF!</f>
        <v>#REF!</v>
      </c>
      <c r="O18" s="120"/>
      <c r="P18" s="121"/>
      <c r="Q18" s="85" t="e">
        <f t="shared" si="3"/>
        <v>#REF!</v>
      </c>
      <c r="R18" s="77" t="e">
        <f t="shared" si="4"/>
        <v>#REF!</v>
      </c>
      <c r="V18" s="80"/>
      <c r="W18" s="80"/>
    </row>
    <row r="19" spans="1:23" ht="22.5" customHeight="1">
      <c r="A19" s="81">
        <v>14</v>
      </c>
      <c r="B19" s="94" t="e">
        <f>#REF!</f>
        <v>#REF!</v>
      </c>
      <c r="C19" s="86"/>
      <c r="D19" s="84" t="str">
        <f>VLOOKUP(C19,Test!$U$5:$V$105,2)</f>
        <v>سفر</v>
      </c>
      <c r="E19" s="98"/>
      <c r="F19" s="82">
        <f t="shared" si="0"/>
        <v>0</v>
      </c>
      <c r="G19" s="84" t="str">
        <f>VLOOKUP(F19,Test!$U$5:$V$105,2)</f>
        <v>سفر</v>
      </c>
      <c r="H19" s="84" t="str">
        <f>VLOOKUP(F19,Test!$S$5:$T$10,2)</f>
        <v>كەوتوو</v>
      </c>
      <c r="I19" s="100"/>
      <c r="J19" s="82">
        <f t="shared" si="1"/>
        <v>0</v>
      </c>
      <c r="K19" s="82">
        <f t="shared" si="2"/>
        <v>0</v>
      </c>
      <c r="L19" s="84" t="str">
        <f>VLOOKUP(K19,Test!$U$5:$V$105,2)</f>
        <v>سفر</v>
      </c>
      <c r="M19" s="84" t="str">
        <f>VLOOKUP(K19,Test!$S$5:$T$10,2)</f>
        <v>كەوتوو</v>
      </c>
      <c r="N19" s="119" t="e">
        <f>#REF!</f>
        <v>#REF!</v>
      </c>
      <c r="O19" s="120"/>
      <c r="P19" s="121"/>
      <c r="Q19" s="85" t="e">
        <f t="shared" si="3"/>
        <v>#REF!</v>
      </c>
      <c r="R19" s="77" t="e">
        <f t="shared" si="4"/>
        <v>#REF!</v>
      </c>
      <c r="V19" s="80"/>
      <c r="W19" s="80"/>
    </row>
    <row r="20" spans="1:23" ht="22.5" customHeight="1">
      <c r="A20" s="81">
        <v>15</v>
      </c>
      <c r="B20" s="94" t="e">
        <f>#REF!</f>
        <v>#REF!</v>
      </c>
      <c r="C20" s="86"/>
      <c r="D20" s="84" t="str">
        <f>VLOOKUP(C20,Test!$U$5:$V$105,2)</f>
        <v>سفر</v>
      </c>
      <c r="E20" s="98"/>
      <c r="F20" s="82">
        <f t="shared" si="0"/>
        <v>0</v>
      </c>
      <c r="G20" s="84" t="str">
        <f>VLOOKUP(F20,Test!$U$5:$V$105,2)</f>
        <v>سفر</v>
      </c>
      <c r="H20" s="84" t="str">
        <f>VLOOKUP(F20,Test!$S$5:$T$10,2)</f>
        <v>كەوتوو</v>
      </c>
      <c r="I20" s="100"/>
      <c r="J20" s="82">
        <f t="shared" si="1"/>
        <v>0</v>
      </c>
      <c r="K20" s="82">
        <f t="shared" si="2"/>
        <v>0</v>
      </c>
      <c r="L20" s="84" t="str">
        <f>VLOOKUP(K20,Test!$U$5:$V$105,2)</f>
        <v>سفر</v>
      </c>
      <c r="M20" s="84" t="str">
        <f>VLOOKUP(K20,Test!$S$5:$T$10,2)</f>
        <v>كەوتوو</v>
      </c>
      <c r="N20" s="119" t="e">
        <f>#REF!</f>
        <v>#REF!</v>
      </c>
      <c r="O20" s="120"/>
      <c r="P20" s="121"/>
      <c r="Q20" s="85" t="e">
        <f t="shared" si="3"/>
        <v>#REF!</v>
      </c>
      <c r="R20" s="77" t="e">
        <f t="shared" si="4"/>
        <v>#REF!</v>
      </c>
      <c r="V20" s="80"/>
      <c r="W20" s="80"/>
    </row>
    <row r="21" spans="1:23" ht="22.5" customHeight="1">
      <c r="A21" s="81">
        <v>16</v>
      </c>
      <c r="B21" s="94" t="e">
        <f>#REF!</f>
        <v>#REF!</v>
      </c>
      <c r="C21" s="86"/>
      <c r="D21" s="84" t="str">
        <f>VLOOKUP(C21,Test!$U$5:$V$105,2)</f>
        <v>سفر</v>
      </c>
      <c r="E21" s="98"/>
      <c r="F21" s="82">
        <f t="shared" si="0"/>
        <v>0</v>
      </c>
      <c r="G21" s="84" t="str">
        <f>VLOOKUP(F21,Test!$U$5:$V$105,2)</f>
        <v>سفر</v>
      </c>
      <c r="H21" s="84" t="str">
        <f>VLOOKUP(F21,Test!$S$5:$T$10,2)</f>
        <v>كەوتوو</v>
      </c>
      <c r="I21" s="100"/>
      <c r="J21" s="82">
        <f t="shared" si="1"/>
        <v>0</v>
      </c>
      <c r="K21" s="82">
        <f t="shared" si="2"/>
        <v>0</v>
      </c>
      <c r="L21" s="84" t="str">
        <f>VLOOKUP(K21,Test!$U$5:$V$105,2)</f>
        <v>سفر</v>
      </c>
      <c r="M21" s="84" t="str">
        <f>VLOOKUP(K21,Test!$S$5:$T$10,2)</f>
        <v>كەوتوو</v>
      </c>
      <c r="N21" s="119" t="e">
        <f>#REF!</f>
        <v>#REF!</v>
      </c>
      <c r="O21" s="120"/>
      <c r="P21" s="121"/>
      <c r="Q21" s="85" t="e">
        <f t="shared" si="3"/>
        <v>#REF!</v>
      </c>
      <c r="R21" s="77" t="e">
        <f t="shared" si="4"/>
        <v>#REF!</v>
      </c>
      <c r="V21" s="80"/>
      <c r="W21" s="80"/>
    </row>
    <row r="22" spans="1:23" ht="22.5" customHeight="1">
      <c r="A22" s="81">
        <v>17</v>
      </c>
      <c r="B22" s="94" t="e">
        <f>#REF!</f>
        <v>#REF!</v>
      </c>
      <c r="C22" s="86"/>
      <c r="D22" s="84" t="str">
        <f>VLOOKUP(C22,Test!$U$5:$V$105,2)</f>
        <v>سفر</v>
      </c>
      <c r="E22" s="98"/>
      <c r="F22" s="82">
        <f t="shared" si="0"/>
        <v>0</v>
      </c>
      <c r="G22" s="84" t="str">
        <f>VLOOKUP(F22,Test!$U$5:$V$105,2)</f>
        <v>سفر</v>
      </c>
      <c r="H22" s="84" t="str">
        <f>VLOOKUP(F22,Test!$S$5:$T$10,2)</f>
        <v>كەوتوو</v>
      </c>
      <c r="I22" s="100"/>
      <c r="J22" s="82">
        <f t="shared" si="1"/>
        <v>0</v>
      </c>
      <c r="K22" s="82">
        <f t="shared" si="2"/>
        <v>0</v>
      </c>
      <c r="L22" s="84" t="str">
        <f>VLOOKUP(K22,Test!$U$5:$V$105,2)</f>
        <v>سفر</v>
      </c>
      <c r="M22" s="84" t="str">
        <f>VLOOKUP(K22,Test!$S$5:$T$10,2)</f>
        <v>كەوتوو</v>
      </c>
      <c r="N22" s="119" t="e">
        <f>#REF!</f>
        <v>#REF!</v>
      </c>
      <c r="O22" s="120"/>
      <c r="P22" s="121"/>
      <c r="Q22" s="85" t="e">
        <f t="shared" si="3"/>
        <v>#REF!</v>
      </c>
      <c r="R22" s="77" t="e">
        <f t="shared" si="4"/>
        <v>#REF!</v>
      </c>
      <c r="V22" s="80"/>
      <c r="W22" s="80"/>
    </row>
    <row r="23" spans="1:23" ht="22.5" customHeight="1">
      <c r="A23" s="81">
        <v>18</v>
      </c>
      <c r="B23" s="94" t="e">
        <f>#REF!</f>
        <v>#REF!</v>
      </c>
      <c r="C23" s="86"/>
      <c r="D23" s="84" t="str">
        <f>VLOOKUP(C23,Test!$U$5:$V$105,2)</f>
        <v>سفر</v>
      </c>
      <c r="E23" s="98"/>
      <c r="F23" s="82">
        <f t="shared" si="0"/>
        <v>0</v>
      </c>
      <c r="G23" s="84" t="str">
        <f>VLOOKUP(F23,Test!$U$5:$V$105,2)</f>
        <v>سفر</v>
      </c>
      <c r="H23" s="84" t="str">
        <f>VLOOKUP(F23,Test!$S$5:$T$10,2)</f>
        <v>كەوتوو</v>
      </c>
      <c r="I23" s="100"/>
      <c r="J23" s="82">
        <f t="shared" si="1"/>
        <v>0</v>
      </c>
      <c r="K23" s="82">
        <f t="shared" si="2"/>
        <v>0</v>
      </c>
      <c r="L23" s="84" t="str">
        <f>VLOOKUP(K23,Test!$U$5:$V$105,2)</f>
        <v>سفر</v>
      </c>
      <c r="M23" s="84" t="str">
        <f>VLOOKUP(K23,Test!$S$5:$T$10,2)</f>
        <v>كەوتوو</v>
      </c>
      <c r="N23" s="119" t="e">
        <f>#REF!</f>
        <v>#REF!</v>
      </c>
      <c r="O23" s="120"/>
      <c r="P23" s="121"/>
      <c r="Q23" s="85" t="e">
        <f t="shared" si="3"/>
        <v>#REF!</v>
      </c>
      <c r="R23" s="77" t="e">
        <f t="shared" si="4"/>
        <v>#REF!</v>
      </c>
      <c r="T23" s="80"/>
      <c r="U23" s="80"/>
      <c r="V23" s="80"/>
      <c r="W23" s="80"/>
    </row>
    <row r="24" spans="1:23" ht="22.5" customHeight="1">
      <c r="A24" s="81">
        <v>19</v>
      </c>
      <c r="B24" s="94" t="e">
        <f>#REF!</f>
        <v>#REF!</v>
      </c>
      <c r="C24" s="86"/>
      <c r="D24" s="84" t="str">
        <f>VLOOKUP(C24,Test!$U$5:$V$105,2)</f>
        <v>سفر</v>
      </c>
      <c r="E24" s="98"/>
      <c r="F24" s="82">
        <f t="shared" si="0"/>
        <v>0</v>
      </c>
      <c r="G24" s="84" t="str">
        <f>VLOOKUP(F24,Test!$U$5:$V$105,2)</f>
        <v>سفر</v>
      </c>
      <c r="H24" s="84" t="str">
        <f>VLOOKUP(F24,Test!$S$5:$T$10,2)</f>
        <v>كەوتوو</v>
      </c>
      <c r="I24" s="100"/>
      <c r="J24" s="82">
        <f t="shared" si="1"/>
        <v>0</v>
      </c>
      <c r="K24" s="82">
        <f t="shared" si="2"/>
        <v>0</v>
      </c>
      <c r="L24" s="84" t="str">
        <f>VLOOKUP(K24,Test!$U$5:$V$105,2)</f>
        <v>سفر</v>
      </c>
      <c r="M24" s="84" t="str">
        <f>VLOOKUP(K24,Test!$S$5:$T$10,2)</f>
        <v>كەوتوو</v>
      </c>
      <c r="N24" s="119" t="e">
        <f>#REF!</f>
        <v>#REF!</v>
      </c>
      <c r="O24" s="120"/>
      <c r="P24" s="121"/>
      <c r="Q24" s="85" t="e">
        <f t="shared" si="3"/>
        <v>#REF!</v>
      </c>
      <c r="R24" s="77" t="e">
        <f t="shared" si="4"/>
        <v>#REF!</v>
      </c>
      <c r="T24" s="80"/>
      <c r="U24" s="80"/>
      <c r="V24" s="80"/>
      <c r="W24" s="80"/>
    </row>
    <row r="25" spans="1:23" ht="22.5" customHeight="1">
      <c r="A25" s="81">
        <v>20</v>
      </c>
      <c r="B25" s="94" t="e">
        <f>#REF!</f>
        <v>#REF!</v>
      </c>
      <c r="C25" s="86"/>
      <c r="D25" s="84" t="str">
        <f>VLOOKUP(C25,Test!$U$5:$V$105,2)</f>
        <v>سفر</v>
      </c>
      <c r="E25" s="98"/>
      <c r="F25" s="82">
        <f t="shared" si="0"/>
        <v>0</v>
      </c>
      <c r="G25" s="84" t="str">
        <f>VLOOKUP(F25,Test!$U$5:$V$105,2)</f>
        <v>سفر</v>
      </c>
      <c r="H25" s="84" t="str">
        <f>VLOOKUP(F25,Test!$S$5:$T$10,2)</f>
        <v>كەوتوو</v>
      </c>
      <c r="I25" s="100"/>
      <c r="J25" s="82">
        <f t="shared" si="1"/>
        <v>0</v>
      </c>
      <c r="K25" s="82">
        <f t="shared" si="2"/>
        <v>0</v>
      </c>
      <c r="L25" s="84" t="str">
        <f>VLOOKUP(K25,Test!$U$5:$V$105,2)</f>
        <v>سفر</v>
      </c>
      <c r="M25" s="84" t="str">
        <f>VLOOKUP(K25,Test!$S$5:$T$10,2)</f>
        <v>كەوتوو</v>
      </c>
      <c r="N25" s="119" t="e">
        <f>#REF!</f>
        <v>#REF!</v>
      </c>
      <c r="O25" s="120"/>
      <c r="P25" s="121"/>
      <c r="Q25" s="85" t="e">
        <f t="shared" si="3"/>
        <v>#REF!</v>
      </c>
      <c r="R25" s="77" t="e">
        <f t="shared" si="4"/>
        <v>#REF!</v>
      </c>
      <c r="T25" s="80"/>
      <c r="U25" s="80"/>
      <c r="V25" s="80"/>
      <c r="W25" s="80"/>
    </row>
    <row r="26" spans="1:23" ht="22.5" customHeight="1">
      <c r="A26" s="81">
        <v>21</v>
      </c>
      <c r="B26" s="94" t="e">
        <f>#REF!</f>
        <v>#REF!</v>
      </c>
      <c r="C26" s="86"/>
      <c r="D26" s="84" t="str">
        <f>VLOOKUP(C26,Test!$U$5:$V$105,2)</f>
        <v>سفر</v>
      </c>
      <c r="E26" s="98"/>
      <c r="F26" s="82">
        <f t="shared" si="0"/>
        <v>0</v>
      </c>
      <c r="G26" s="84" t="str">
        <f>VLOOKUP(F26,Test!$U$5:$V$105,2)</f>
        <v>سفر</v>
      </c>
      <c r="H26" s="84" t="str">
        <f>VLOOKUP(F26,Test!$S$5:$T$10,2)</f>
        <v>كەوتوو</v>
      </c>
      <c r="I26" s="100"/>
      <c r="J26" s="82">
        <f t="shared" si="1"/>
        <v>0</v>
      </c>
      <c r="K26" s="82">
        <f t="shared" si="2"/>
        <v>0</v>
      </c>
      <c r="L26" s="84" t="str">
        <f>VLOOKUP(K26,Test!$U$5:$V$105,2)</f>
        <v>سفر</v>
      </c>
      <c r="M26" s="84" t="str">
        <f>VLOOKUP(K26,Test!$S$5:$T$10,2)</f>
        <v>كەوتوو</v>
      </c>
      <c r="N26" s="119" t="e">
        <f>#REF!</f>
        <v>#REF!</v>
      </c>
      <c r="O26" s="120"/>
      <c r="P26" s="121"/>
      <c r="Q26" s="85" t="e">
        <f t="shared" si="3"/>
        <v>#REF!</v>
      </c>
      <c r="R26" s="77" t="e">
        <f t="shared" si="4"/>
        <v>#REF!</v>
      </c>
      <c r="T26" s="80"/>
      <c r="U26" s="80"/>
      <c r="V26" s="80"/>
      <c r="W26" s="80"/>
    </row>
    <row r="27" spans="1:23" ht="22.5" customHeight="1">
      <c r="A27" s="81">
        <v>22</v>
      </c>
      <c r="B27" s="94" t="e">
        <f>#REF!</f>
        <v>#REF!</v>
      </c>
      <c r="C27" s="86"/>
      <c r="D27" s="84" t="str">
        <f>VLOOKUP(C27,Test!$U$5:$V$105,2)</f>
        <v>سفر</v>
      </c>
      <c r="E27" s="98"/>
      <c r="F27" s="82">
        <f t="shared" si="0"/>
        <v>0</v>
      </c>
      <c r="G27" s="84" t="str">
        <f>VLOOKUP(F27,Test!$U$5:$V$105,2)</f>
        <v>سفر</v>
      </c>
      <c r="H27" s="84" t="str">
        <f>VLOOKUP(F27,Test!$S$5:$T$10,2)</f>
        <v>كەوتوو</v>
      </c>
      <c r="I27" s="100"/>
      <c r="J27" s="82">
        <f t="shared" si="1"/>
        <v>0</v>
      </c>
      <c r="K27" s="82">
        <f t="shared" si="2"/>
        <v>0</v>
      </c>
      <c r="L27" s="84" t="str">
        <f>VLOOKUP(K27,Test!$U$5:$V$105,2)</f>
        <v>سفر</v>
      </c>
      <c r="M27" s="84" t="str">
        <f>VLOOKUP(K27,Test!$S$5:$T$10,2)</f>
        <v>كەوتوو</v>
      </c>
      <c r="N27" s="119" t="e">
        <f>#REF!</f>
        <v>#REF!</v>
      </c>
      <c r="O27" s="120"/>
      <c r="P27" s="121"/>
      <c r="Q27" s="85" t="e">
        <f t="shared" si="3"/>
        <v>#REF!</v>
      </c>
      <c r="R27" s="77" t="e">
        <f t="shared" si="4"/>
        <v>#REF!</v>
      </c>
      <c r="V27" s="80"/>
      <c r="W27" s="80"/>
    </row>
    <row r="28" spans="1:23" ht="22.5" customHeight="1">
      <c r="A28" s="81">
        <v>23</v>
      </c>
      <c r="B28" s="94" t="e">
        <f>#REF!</f>
        <v>#REF!</v>
      </c>
      <c r="C28" s="86"/>
      <c r="D28" s="84" t="str">
        <f>VLOOKUP(C28,Test!$U$5:$V$105,2)</f>
        <v>سفر</v>
      </c>
      <c r="E28" s="98"/>
      <c r="F28" s="82">
        <f t="shared" si="0"/>
        <v>0</v>
      </c>
      <c r="G28" s="84" t="str">
        <f>VLOOKUP(F28,Test!$U$5:$V$105,2)</f>
        <v>سفر</v>
      </c>
      <c r="H28" s="84" t="str">
        <f>VLOOKUP(F28,Test!$S$5:$T$10,2)</f>
        <v>كەوتوو</v>
      </c>
      <c r="I28" s="100"/>
      <c r="J28" s="82">
        <f t="shared" si="1"/>
        <v>0</v>
      </c>
      <c r="K28" s="82">
        <f t="shared" si="2"/>
        <v>0</v>
      </c>
      <c r="L28" s="84" t="str">
        <f>VLOOKUP(K28,Test!$U$5:$V$105,2)</f>
        <v>سفر</v>
      </c>
      <c r="M28" s="84" t="str">
        <f>VLOOKUP(K28,Test!$S$5:$T$10,2)</f>
        <v>كەوتوو</v>
      </c>
      <c r="N28" s="119" t="e">
        <f>#REF!</f>
        <v>#REF!</v>
      </c>
      <c r="O28" s="120"/>
      <c r="P28" s="121"/>
      <c r="Q28" s="85" t="e">
        <f t="shared" si="3"/>
        <v>#REF!</v>
      </c>
      <c r="R28" s="77" t="e">
        <f t="shared" si="4"/>
        <v>#REF!</v>
      </c>
      <c r="V28" s="80"/>
      <c r="W28" s="80"/>
    </row>
    <row r="29" spans="1:23" ht="22.5" customHeight="1">
      <c r="A29" s="81">
        <v>24</v>
      </c>
      <c r="B29" s="94" t="e">
        <f>#REF!</f>
        <v>#REF!</v>
      </c>
      <c r="C29" s="86"/>
      <c r="D29" s="84" t="str">
        <f>VLOOKUP(C29,Test!$U$5:$V$105,2)</f>
        <v>سفر</v>
      </c>
      <c r="E29" s="98"/>
      <c r="F29" s="82">
        <f t="shared" si="0"/>
        <v>0</v>
      </c>
      <c r="G29" s="84" t="str">
        <f>VLOOKUP(F29,Test!$U$5:$V$105,2)</f>
        <v>سفر</v>
      </c>
      <c r="H29" s="84" t="str">
        <f>VLOOKUP(F29,Test!$S$5:$T$10,2)</f>
        <v>كەوتوو</v>
      </c>
      <c r="I29" s="100"/>
      <c r="J29" s="82">
        <f t="shared" si="1"/>
        <v>0</v>
      </c>
      <c r="K29" s="82">
        <f t="shared" si="2"/>
        <v>0</v>
      </c>
      <c r="L29" s="84" t="str">
        <f>VLOOKUP(K29,Test!$U$5:$V$105,2)</f>
        <v>سفر</v>
      </c>
      <c r="M29" s="84" t="str">
        <f>VLOOKUP(K29,Test!$S$5:$T$10,2)</f>
        <v>كەوتوو</v>
      </c>
      <c r="N29" s="119" t="e">
        <f>#REF!</f>
        <v>#REF!</v>
      </c>
      <c r="O29" s="120"/>
      <c r="P29" s="121"/>
      <c r="Q29" s="85" t="e">
        <f t="shared" si="3"/>
        <v>#REF!</v>
      </c>
      <c r="R29" s="77" t="e">
        <f t="shared" si="4"/>
        <v>#REF!</v>
      </c>
      <c r="V29" s="80"/>
      <c r="W29" s="80"/>
    </row>
    <row r="30" spans="1:23" ht="22.5" customHeight="1">
      <c r="A30" s="81">
        <v>25</v>
      </c>
      <c r="B30" s="94" t="e">
        <f>#REF!</f>
        <v>#REF!</v>
      </c>
      <c r="C30" s="86"/>
      <c r="D30" s="84" t="str">
        <f>VLOOKUP(C30,Test!$U$5:$V$105,2)</f>
        <v>سفر</v>
      </c>
      <c r="E30" s="98"/>
      <c r="F30" s="82">
        <f t="shared" si="0"/>
        <v>0</v>
      </c>
      <c r="G30" s="84" t="str">
        <f>VLOOKUP(F30,Test!$U$5:$V$105,2)</f>
        <v>سفر</v>
      </c>
      <c r="H30" s="84" t="str">
        <f>VLOOKUP(F30,Test!$S$5:$T$10,2)</f>
        <v>كەوتوو</v>
      </c>
      <c r="I30" s="100"/>
      <c r="J30" s="82">
        <f t="shared" si="1"/>
        <v>0</v>
      </c>
      <c r="K30" s="82">
        <f t="shared" si="2"/>
        <v>0</v>
      </c>
      <c r="L30" s="84" t="str">
        <f>VLOOKUP(K30,Test!$U$5:$V$105,2)</f>
        <v>سفر</v>
      </c>
      <c r="M30" s="84" t="str">
        <f>VLOOKUP(K30,Test!$S$5:$T$10,2)</f>
        <v>كەوتوو</v>
      </c>
      <c r="N30" s="119" t="e">
        <f>#REF!</f>
        <v>#REF!</v>
      </c>
      <c r="O30" s="120"/>
      <c r="P30" s="121"/>
      <c r="Q30" s="85" t="e">
        <f t="shared" si="3"/>
        <v>#REF!</v>
      </c>
      <c r="R30" s="77" t="e">
        <f t="shared" si="4"/>
        <v>#REF!</v>
      </c>
      <c r="V30" s="80"/>
      <c r="W30" s="80"/>
    </row>
    <row r="31" spans="1:23" ht="22.5" customHeight="1">
      <c r="A31" s="81">
        <v>26</v>
      </c>
      <c r="B31" s="94" t="e">
        <f>#REF!</f>
        <v>#REF!</v>
      </c>
      <c r="C31" s="86"/>
      <c r="D31" s="84" t="str">
        <f>VLOOKUP(C31,Test!$U$5:$V$105,2)</f>
        <v>سفر</v>
      </c>
      <c r="E31" s="98"/>
      <c r="F31" s="82">
        <f t="shared" si="0"/>
        <v>0</v>
      </c>
      <c r="G31" s="84" t="str">
        <f>VLOOKUP(F31,Test!$U$5:$V$105,2)</f>
        <v>سفر</v>
      </c>
      <c r="H31" s="84" t="str">
        <f>VLOOKUP(F31,Test!$S$5:$T$10,2)</f>
        <v>كەوتوو</v>
      </c>
      <c r="I31" s="100"/>
      <c r="J31" s="82">
        <f t="shared" si="1"/>
        <v>0</v>
      </c>
      <c r="K31" s="82">
        <f t="shared" si="2"/>
        <v>0</v>
      </c>
      <c r="L31" s="84" t="str">
        <f>VLOOKUP(K31,Test!$U$5:$V$105,2)</f>
        <v>سفر</v>
      </c>
      <c r="M31" s="84" t="str">
        <f>VLOOKUP(K31,Test!$S$5:$T$10,2)</f>
        <v>كەوتوو</v>
      </c>
      <c r="N31" s="119" t="e">
        <f>#REF!</f>
        <v>#REF!</v>
      </c>
      <c r="O31" s="120"/>
      <c r="P31" s="121"/>
      <c r="Q31" s="85" t="e">
        <f t="shared" si="3"/>
        <v>#REF!</v>
      </c>
      <c r="R31" s="77" t="e">
        <f t="shared" si="4"/>
        <v>#REF!</v>
      </c>
      <c r="V31" s="80"/>
      <c r="W31" s="80"/>
    </row>
    <row r="32" spans="1:23" ht="22.5" customHeight="1">
      <c r="A32" s="81">
        <v>27</v>
      </c>
      <c r="B32" s="94" t="e">
        <f>#REF!</f>
        <v>#REF!</v>
      </c>
      <c r="C32" s="86"/>
      <c r="D32" s="84" t="str">
        <f>VLOOKUP(C32,Test!$U$5:$V$105,2)</f>
        <v>سفر</v>
      </c>
      <c r="E32" s="98"/>
      <c r="F32" s="82">
        <f t="shared" si="0"/>
        <v>0</v>
      </c>
      <c r="G32" s="84" t="str">
        <f>VLOOKUP(F32,Test!$U$5:$V$105,2)</f>
        <v>سفر</v>
      </c>
      <c r="H32" s="84" t="str">
        <f>VLOOKUP(F32,Test!$S$5:$T$10,2)</f>
        <v>كەوتوو</v>
      </c>
      <c r="I32" s="100"/>
      <c r="J32" s="82">
        <f t="shared" si="1"/>
        <v>0</v>
      </c>
      <c r="K32" s="82">
        <f t="shared" si="2"/>
        <v>0</v>
      </c>
      <c r="L32" s="84" t="str">
        <f>VLOOKUP(K32,Test!$U$5:$V$105,2)</f>
        <v>سفر</v>
      </c>
      <c r="M32" s="84" t="str">
        <f>VLOOKUP(K32,Test!$S$5:$T$10,2)</f>
        <v>كەوتوو</v>
      </c>
      <c r="N32" s="119" t="e">
        <f>#REF!</f>
        <v>#REF!</v>
      </c>
      <c r="O32" s="120"/>
      <c r="P32" s="121"/>
      <c r="Q32" s="85" t="e">
        <f t="shared" si="3"/>
        <v>#REF!</v>
      </c>
      <c r="R32" s="77" t="e">
        <f t="shared" si="4"/>
        <v>#REF!</v>
      </c>
      <c r="V32" s="80"/>
      <c r="W32" s="80"/>
    </row>
    <row r="33" spans="1:23" ht="22.5" customHeight="1">
      <c r="A33" s="81">
        <v>28</v>
      </c>
      <c r="B33" s="94" t="e">
        <f>#REF!</f>
        <v>#REF!</v>
      </c>
      <c r="C33" s="86"/>
      <c r="D33" s="84" t="str">
        <f>VLOOKUP(C33,Test!$U$5:$V$105,2)</f>
        <v>سفر</v>
      </c>
      <c r="E33" s="98"/>
      <c r="F33" s="82">
        <f t="shared" si="0"/>
        <v>0</v>
      </c>
      <c r="G33" s="84" t="str">
        <f>VLOOKUP(F33,Test!$U$5:$V$105,2)</f>
        <v>سفر</v>
      </c>
      <c r="H33" s="84" t="str">
        <f>VLOOKUP(F33,Test!$S$5:$T$10,2)</f>
        <v>كەوتوو</v>
      </c>
      <c r="I33" s="100"/>
      <c r="J33" s="82">
        <f t="shared" si="1"/>
        <v>0</v>
      </c>
      <c r="K33" s="82">
        <f t="shared" si="2"/>
        <v>0</v>
      </c>
      <c r="L33" s="84" t="str">
        <f>VLOOKUP(K33,Test!$U$5:$V$105,2)</f>
        <v>سفر</v>
      </c>
      <c r="M33" s="84" t="str">
        <f>VLOOKUP(K33,Test!$S$5:$T$10,2)</f>
        <v>كەوتوو</v>
      </c>
      <c r="N33" s="119" t="e">
        <f>#REF!</f>
        <v>#REF!</v>
      </c>
      <c r="O33" s="120"/>
      <c r="P33" s="121"/>
      <c r="Q33" s="85" t="e">
        <f t="shared" si="3"/>
        <v>#REF!</v>
      </c>
      <c r="R33" s="77" t="e">
        <f t="shared" si="4"/>
        <v>#REF!</v>
      </c>
      <c r="V33" s="80"/>
      <c r="W33" s="80"/>
    </row>
    <row r="34" spans="1:23" ht="22.5" customHeight="1">
      <c r="A34" s="81">
        <v>29</v>
      </c>
      <c r="B34" s="94" t="e">
        <f>#REF!</f>
        <v>#REF!</v>
      </c>
      <c r="C34" s="86"/>
      <c r="D34" s="84" t="str">
        <f>VLOOKUP(C34,Test!$U$5:$V$105,2)</f>
        <v>سفر</v>
      </c>
      <c r="E34" s="98"/>
      <c r="F34" s="82">
        <f t="shared" si="0"/>
        <v>0</v>
      </c>
      <c r="G34" s="84" t="str">
        <f>VLOOKUP(F34,Test!$U$5:$V$105,2)</f>
        <v>سفر</v>
      </c>
      <c r="H34" s="84" t="str">
        <f>VLOOKUP(F34,Test!$S$5:$T$10,2)</f>
        <v>كەوتوو</v>
      </c>
      <c r="I34" s="100"/>
      <c r="J34" s="82">
        <f t="shared" si="1"/>
        <v>0</v>
      </c>
      <c r="K34" s="82">
        <f t="shared" si="2"/>
        <v>0</v>
      </c>
      <c r="L34" s="84" t="str">
        <f>VLOOKUP(K34,Test!$U$5:$V$105,2)</f>
        <v>سفر</v>
      </c>
      <c r="M34" s="84" t="str">
        <f>VLOOKUP(K34,Test!$S$5:$T$10,2)</f>
        <v>كەوتوو</v>
      </c>
      <c r="N34" s="119" t="e">
        <f>#REF!</f>
        <v>#REF!</v>
      </c>
      <c r="O34" s="120"/>
      <c r="P34" s="121"/>
      <c r="Q34" s="85" t="e">
        <f t="shared" si="3"/>
        <v>#REF!</v>
      </c>
      <c r="R34" s="77" t="e">
        <f t="shared" si="4"/>
        <v>#REF!</v>
      </c>
      <c r="V34" s="80"/>
      <c r="W34" s="80"/>
    </row>
    <row r="35" spans="1:23" ht="22.5" customHeight="1">
      <c r="A35" s="81">
        <v>30</v>
      </c>
      <c r="B35" s="94" t="e">
        <f>#REF!</f>
        <v>#REF!</v>
      </c>
      <c r="C35" s="86"/>
      <c r="D35" s="84" t="str">
        <f>VLOOKUP(C35,Test!$U$5:$V$105,2)</f>
        <v>سفر</v>
      </c>
      <c r="E35" s="98"/>
      <c r="F35" s="82">
        <f t="shared" si="0"/>
        <v>0</v>
      </c>
      <c r="G35" s="84" t="str">
        <f>VLOOKUP(F35,Test!$U$5:$V$105,2)</f>
        <v>سفر</v>
      </c>
      <c r="H35" s="84" t="str">
        <f>VLOOKUP(F35,Test!$S$5:$T$10,2)</f>
        <v>كەوتوو</v>
      </c>
      <c r="I35" s="100"/>
      <c r="J35" s="82">
        <f t="shared" si="1"/>
        <v>0</v>
      </c>
      <c r="K35" s="82">
        <f t="shared" si="2"/>
        <v>0</v>
      </c>
      <c r="L35" s="84" t="str">
        <f>VLOOKUP(K35,Test!$U$5:$V$105,2)</f>
        <v>سفر</v>
      </c>
      <c r="M35" s="84" t="str">
        <f>VLOOKUP(K35,Test!$S$5:$T$10,2)</f>
        <v>كەوتوو</v>
      </c>
      <c r="N35" s="119" t="e">
        <f>#REF!</f>
        <v>#REF!</v>
      </c>
      <c r="O35" s="120"/>
      <c r="P35" s="121"/>
      <c r="Q35" s="85" t="e">
        <f t="shared" si="3"/>
        <v>#REF!</v>
      </c>
      <c r="R35" s="77" t="e">
        <f t="shared" si="4"/>
        <v>#REF!</v>
      </c>
      <c r="V35" s="80"/>
      <c r="W35" s="80"/>
    </row>
    <row r="36" spans="1:23" ht="22.5" customHeight="1">
      <c r="A36" s="81">
        <v>31</v>
      </c>
      <c r="B36" s="94" t="e">
        <f>#REF!</f>
        <v>#REF!</v>
      </c>
      <c r="C36" s="86"/>
      <c r="D36" s="84" t="str">
        <f>VLOOKUP(C36,Test!$U$5:$V$105,2)</f>
        <v>سفر</v>
      </c>
      <c r="E36" s="98"/>
      <c r="F36" s="82">
        <f t="shared" si="0"/>
        <v>0</v>
      </c>
      <c r="G36" s="84" t="str">
        <f>VLOOKUP(F36,Test!$U$5:$V$105,2)</f>
        <v>سفر</v>
      </c>
      <c r="H36" s="84" t="str">
        <f>VLOOKUP(F36,Test!$S$5:$T$10,2)</f>
        <v>كەوتوو</v>
      </c>
      <c r="I36" s="100"/>
      <c r="J36" s="82">
        <f t="shared" si="1"/>
        <v>0</v>
      </c>
      <c r="K36" s="82">
        <f t="shared" si="2"/>
        <v>0</v>
      </c>
      <c r="L36" s="84" t="str">
        <f>VLOOKUP(K36,Test!$U$5:$V$105,2)</f>
        <v>سفر</v>
      </c>
      <c r="M36" s="84" t="str">
        <f>VLOOKUP(K36,Test!$S$5:$T$10,2)</f>
        <v>كەوتوو</v>
      </c>
      <c r="N36" s="119" t="e">
        <f>#REF!</f>
        <v>#REF!</v>
      </c>
      <c r="O36" s="120"/>
      <c r="P36" s="121"/>
      <c r="Q36" s="85" t="e">
        <f t="shared" si="3"/>
        <v>#REF!</v>
      </c>
      <c r="R36" s="77" t="e">
        <f t="shared" si="4"/>
        <v>#REF!</v>
      </c>
      <c r="V36" s="80"/>
      <c r="W36" s="80"/>
    </row>
    <row r="37" spans="1:23" ht="22.5" customHeight="1">
      <c r="A37" s="81">
        <v>32</v>
      </c>
      <c r="B37" s="94" t="e">
        <f>#REF!</f>
        <v>#REF!</v>
      </c>
      <c r="C37" s="86"/>
      <c r="D37" s="84" t="str">
        <f>VLOOKUP(C37,Test!$U$5:$V$105,2)</f>
        <v>سفر</v>
      </c>
      <c r="E37" s="98"/>
      <c r="F37" s="82">
        <f t="shared" si="0"/>
        <v>0</v>
      </c>
      <c r="G37" s="84" t="str">
        <f>VLOOKUP(F37,Test!$U$5:$V$105,2)</f>
        <v>سفر</v>
      </c>
      <c r="H37" s="84" t="str">
        <f>VLOOKUP(F37,Test!$S$5:$T$10,2)</f>
        <v>كەوتوو</v>
      </c>
      <c r="I37" s="100"/>
      <c r="J37" s="82">
        <f t="shared" si="1"/>
        <v>0</v>
      </c>
      <c r="K37" s="82">
        <f t="shared" si="2"/>
        <v>0</v>
      </c>
      <c r="L37" s="84" t="str">
        <f>VLOOKUP(K37,Test!$U$5:$V$105,2)</f>
        <v>سفر</v>
      </c>
      <c r="M37" s="84" t="str">
        <f>VLOOKUP(K37,Test!$S$5:$T$10,2)</f>
        <v>كەوتوو</v>
      </c>
      <c r="N37" s="119" t="e">
        <f>#REF!</f>
        <v>#REF!</v>
      </c>
      <c r="O37" s="120"/>
      <c r="P37" s="121"/>
      <c r="Q37" s="85" t="e">
        <f t="shared" si="3"/>
        <v>#REF!</v>
      </c>
      <c r="R37" s="77" t="e">
        <f t="shared" si="4"/>
        <v>#REF!</v>
      </c>
      <c r="V37" s="80"/>
      <c r="W37" s="80"/>
    </row>
    <row r="38" spans="1:23" ht="22.5" customHeight="1" thickBot="1">
      <c r="A38" s="81">
        <v>33</v>
      </c>
      <c r="B38" s="94" t="e">
        <f>#REF!</f>
        <v>#REF!</v>
      </c>
      <c r="C38" s="86"/>
      <c r="D38" s="84" t="str">
        <f>VLOOKUP(C38,Test!$U$5:$V$105,2)</f>
        <v>سفر</v>
      </c>
      <c r="E38" s="98"/>
      <c r="F38" s="82">
        <f t="shared" si="0"/>
        <v>0</v>
      </c>
      <c r="G38" s="84" t="str">
        <f>VLOOKUP(F38,Test!$U$5:$V$105,2)</f>
        <v>سفر</v>
      </c>
      <c r="H38" s="84" t="str">
        <f>VLOOKUP(F38,Test!$S$5:$T$10,2)</f>
        <v>كەوتوو</v>
      </c>
      <c r="I38" s="100"/>
      <c r="J38" s="82">
        <f t="shared" si="1"/>
        <v>0</v>
      </c>
      <c r="K38" s="82">
        <f t="shared" si="2"/>
        <v>0</v>
      </c>
      <c r="L38" s="84" t="str">
        <f>VLOOKUP(K38,Test!$U$5:$V$105,2)</f>
        <v>سفر</v>
      </c>
      <c r="M38" s="84" t="str">
        <f>VLOOKUP(K38,Test!$S$5:$T$10,2)</f>
        <v>كەوتوو</v>
      </c>
      <c r="N38" s="119" t="e">
        <f>#REF!</f>
        <v>#REF!</v>
      </c>
      <c r="O38" s="120"/>
      <c r="P38" s="121"/>
      <c r="Q38" s="85" t="e">
        <f t="shared" si="3"/>
        <v>#REF!</v>
      </c>
      <c r="R38" s="77" t="e">
        <f t="shared" si="4"/>
        <v>#REF!</v>
      </c>
      <c r="V38" s="80"/>
      <c r="W38" s="80"/>
    </row>
    <row r="39" spans="1:23" ht="22.5" customHeight="1">
      <c r="A39" s="81">
        <v>34</v>
      </c>
      <c r="B39" s="90" t="e">
        <f>#REF!</f>
        <v>#REF!</v>
      </c>
      <c r="C39" s="82"/>
      <c r="D39" s="83" t="str">
        <f>VLOOKUP(C39,Test!$U$5:$V$105,2)</f>
        <v>سفر</v>
      </c>
      <c r="E39" s="97"/>
      <c r="F39" s="82">
        <f t="shared" si="0"/>
        <v>0</v>
      </c>
      <c r="G39" s="84" t="str">
        <f>VLOOKUP(F39,Test!$U$5:$V$105,2)</f>
        <v>سفر</v>
      </c>
      <c r="H39" s="84" t="str">
        <f>VLOOKUP(F39,Test!$S$5:$T$10,2)</f>
        <v>كەوتوو</v>
      </c>
      <c r="I39" s="99"/>
      <c r="J39" s="82">
        <f t="shared" si="1"/>
        <v>0</v>
      </c>
      <c r="K39" s="82">
        <f t="shared" si="2"/>
        <v>0</v>
      </c>
      <c r="L39" s="84" t="str">
        <f>VLOOKUP(K39,Test!$U$5:$V$105,2)</f>
        <v>سفر</v>
      </c>
      <c r="M39" s="84" t="str">
        <f>VLOOKUP(K39,Test!$S$5:$T$10,2)</f>
        <v>كەوتوو</v>
      </c>
      <c r="N39" s="119" t="e">
        <f>#REF!</f>
        <v>#REF!</v>
      </c>
      <c r="O39" s="120"/>
      <c r="P39" s="121"/>
      <c r="Q39" s="85" t="e">
        <f t="shared" si="3"/>
        <v>#REF!</v>
      </c>
      <c r="R39" s="77" t="e">
        <f t="shared" si="4"/>
        <v>#REF!</v>
      </c>
      <c r="T39" s="80"/>
      <c r="U39" s="80"/>
      <c r="V39" s="80"/>
      <c r="W39" s="80"/>
    </row>
    <row r="40" spans="1:23" ht="22.5" customHeight="1">
      <c r="A40" s="81">
        <v>35</v>
      </c>
      <c r="B40" s="94" t="e">
        <f>#REF!</f>
        <v>#REF!</v>
      </c>
      <c r="C40" s="86"/>
      <c r="D40" s="84" t="str">
        <f>VLOOKUP(C40,Test!$U$5:$V$105,2)</f>
        <v>سفر</v>
      </c>
      <c r="E40" s="98"/>
      <c r="F40" s="82">
        <f t="shared" si="0"/>
        <v>0</v>
      </c>
      <c r="G40" s="84" t="str">
        <f>VLOOKUP(F40,Test!$U$5:$V$105,2)</f>
        <v>سفر</v>
      </c>
      <c r="H40" s="84" t="str">
        <f>VLOOKUP(F40,Test!$S$5:$T$10,2)</f>
        <v>كەوتوو</v>
      </c>
      <c r="I40" s="100"/>
      <c r="J40" s="82">
        <f t="shared" si="1"/>
        <v>0</v>
      </c>
      <c r="K40" s="82">
        <f t="shared" si="2"/>
        <v>0</v>
      </c>
      <c r="L40" s="84" t="str">
        <f>VLOOKUP(K40,Test!$U$5:$V$105,2)</f>
        <v>سفر</v>
      </c>
      <c r="M40" s="84" t="str">
        <f>VLOOKUP(K40,Test!$S$5:$T$10,2)</f>
        <v>كەوتوو</v>
      </c>
      <c r="N40" s="119" t="e">
        <f>#REF!</f>
        <v>#REF!</v>
      </c>
      <c r="O40" s="120"/>
      <c r="P40" s="121"/>
      <c r="Q40" s="85" t="e">
        <f t="shared" si="3"/>
        <v>#REF!</v>
      </c>
      <c r="R40" s="77" t="e">
        <f t="shared" si="4"/>
        <v>#REF!</v>
      </c>
      <c r="T40" s="80"/>
      <c r="U40" s="80"/>
      <c r="V40" s="80"/>
      <c r="W40" s="80"/>
    </row>
    <row r="41" spans="1:23" ht="22.5" customHeight="1">
      <c r="A41" s="81">
        <v>36</v>
      </c>
      <c r="B41" s="94" t="e">
        <f>#REF!</f>
        <v>#REF!</v>
      </c>
      <c r="C41" s="86"/>
      <c r="D41" s="84" t="str">
        <f>VLOOKUP(C41,Test!$U$5:$V$105,2)</f>
        <v>سفر</v>
      </c>
      <c r="E41" s="98"/>
      <c r="F41" s="82">
        <f t="shared" si="0"/>
        <v>0</v>
      </c>
      <c r="G41" s="84" t="str">
        <f>VLOOKUP(F41,Test!$U$5:$V$105,2)</f>
        <v>سفر</v>
      </c>
      <c r="H41" s="84" t="str">
        <f>VLOOKUP(F41,Test!$S$5:$T$10,2)</f>
        <v>كەوتوو</v>
      </c>
      <c r="I41" s="100"/>
      <c r="J41" s="82">
        <f t="shared" si="1"/>
        <v>0</v>
      </c>
      <c r="K41" s="82">
        <f t="shared" si="2"/>
        <v>0</v>
      </c>
      <c r="L41" s="84" t="str">
        <f>VLOOKUP(K41,Test!$U$5:$V$105,2)</f>
        <v>سفر</v>
      </c>
      <c r="M41" s="84" t="str">
        <f>VLOOKUP(K41,Test!$S$5:$T$10,2)</f>
        <v>كەوتوو</v>
      </c>
      <c r="N41" s="119" t="e">
        <f>#REF!</f>
        <v>#REF!</v>
      </c>
      <c r="O41" s="120"/>
      <c r="P41" s="121"/>
      <c r="Q41" s="85" t="e">
        <f t="shared" si="3"/>
        <v>#REF!</v>
      </c>
      <c r="R41" s="77" t="e">
        <f t="shared" si="4"/>
        <v>#REF!</v>
      </c>
      <c r="T41" s="80"/>
      <c r="U41" s="80"/>
      <c r="V41" s="80"/>
      <c r="W41" s="80"/>
    </row>
    <row r="42" spans="1:23" ht="22.5" customHeight="1">
      <c r="A42" s="81">
        <v>37</v>
      </c>
      <c r="B42" s="94" t="e">
        <f>#REF!</f>
        <v>#REF!</v>
      </c>
      <c r="C42" s="86"/>
      <c r="D42" s="84" t="str">
        <f>VLOOKUP(C42,Test!$U$5:$V$105,2)</f>
        <v>سفر</v>
      </c>
      <c r="E42" s="98"/>
      <c r="F42" s="82">
        <f t="shared" si="0"/>
        <v>0</v>
      </c>
      <c r="G42" s="84" t="str">
        <f>VLOOKUP(F42,Test!$U$5:$V$105,2)</f>
        <v>سفر</v>
      </c>
      <c r="H42" s="84" t="str">
        <f>VLOOKUP(F42,Test!$S$5:$T$10,2)</f>
        <v>كەوتوو</v>
      </c>
      <c r="I42" s="100"/>
      <c r="J42" s="82">
        <f t="shared" si="1"/>
        <v>0</v>
      </c>
      <c r="K42" s="82">
        <f t="shared" si="2"/>
        <v>0</v>
      </c>
      <c r="L42" s="84" t="str">
        <f>VLOOKUP(K42,Test!$U$5:$V$105,2)</f>
        <v>سفر</v>
      </c>
      <c r="M42" s="84" t="str">
        <f>VLOOKUP(K42,Test!$S$5:$T$10,2)</f>
        <v>كەوتوو</v>
      </c>
      <c r="N42" s="119" t="e">
        <f>#REF!</f>
        <v>#REF!</v>
      </c>
      <c r="O42" s="120"/>
      <c r="P42" s="121"/>
      <c r="Q42" s="85" t="e">
        <f t="shared" si="3"/>
        <v>#REF!</v>
      </c>
      <c r="R42" s="77" t="e">
        <f t="shared" si="4"/>
        <v>#REF!</v>
      </c>
      <c r="T42" s="80"/>
      <c r="U42" s="80"/>
      <c r="V42" s="80"/>
      <c r="W42" s="80"/>
    </row>
    <row r="43" spans="1:23" ht="22.5" customHeight="1">
      <c r="A43" s="81">
        <v>38</v>
      </c>
      <c r="B43" s="94" t="e">
        <f>#REF!</f>
        <v>#REF!</v>
      </c>
      <c r="C43" s="86"/>
      <c r="D43" s="84" t="str">
        <f>VLOOKUP(C43,Test!$U$5:$V$105,2)</f>
        <v>سفر</v>
      </c>
      <c r="E43" s="98"/>
      <c r="F43" s="82">
        <f t="shared" si="0"/>
        <v>0</v>
      </c>
      <c r="G43" s="84" t="str">
        <f>VLOOKUP(F43,Test!$U$5:$V$105,2)</f>
        <v>سفر</v>
      </c>
      <c r="H43" s="84" t="str">
        <f>VLOOKUP(F43,Test!$S$5:$T$10,2)</f>
        <v>كەوتوو</v>
      </c>
      <c r="I43" s="100"/>
      <c r="J43" s="82">
        <f t="shared" si="1"/>
        <v>0</v>
      </c>
      <c r="K43" s="82">
        <f t="shared" si="2"/>
        <v>0</v>
      </c>
      <c r="L43" s="84" t="str">
        <f>VLOOKUP(K43,Test!$U$5:$V$105,2)</f>
        <v>سفر</v>
      </c>
      <c r="M43" s="84" t="str">
        <f>VLOOKUP(K43,Test!$S$5:$T$10,2)</f>
        <v>كەوتوو</v>
      </c>
      <c r="N43" s="119" t="e">
        <f>#REF!</f>
        <v>#REF!</v>
      </c>
      <c r="O43" s="120"/>
      <c r="P43" s="121"/>
      <c r="Q43" s="85" t="e">
        <f t="shared" si="3"/>
        <v>#REF!</v>
      </c>
      <c r="R43" s="77" t="e">
        <f t="shared" si="4"/>
        <v>#REF!</v>
      </c>
      <c r="T43" s="80"/>
      <c r="U43" s="80"/>
      <c r="V43" s="80"/>
      <c r="W43" s="80"/>
    </row>
    <row r="44" spans="1:23" ht="22.5" customHeight="1">
      <c r="A44" s="81">
        <v>39</v>
      </c>
      <c r="B44" s="94" t="e">
        <f>#REF!</f>
        <v>#REF!</v>
      </c>
      <c r="C44" s="86"/>
      <c r="D44" s="84" t="str">
        <f>VLOOKUP(C44,Test!$U$5:$V$105,2)</f>
        <v>سفر</v>
      </c>
      <c r="E44" s="98"/>
      <c r="F44" s="82">
        <f t="shared" si="0"/>
        <v>0</v>
      </c>
      <c r="G44" s="84" t="str">
        <f>VLOOKUP(F44,Test!$U$5:$V$105,2)</f>
        <v>سفر</v>
      </c>
      <c r="H44" s="84" t="str">
        <f>VLOOKUP(F44,Test!$S$5:$T$10,2)</f>
        <v>كەوتوو</v>
      </c>
      <c r="I44" s="100"/>
      <c r="J44" s="82">
        <f t="shared" si="1"/>
        <v>0</v>
      </c>
      <c r="K44" s="82">
        <f t="shared" si="2"/>
        <v>0</v>
      </c>
      <c r="L44" s="84" t="str">
        <f>VLOOKUP(K44,Test!$U$5:$V$105,2)</f>
        <v>سفر</v>
      </c>
      <c r="M44" s="84" t="str">
        <f>VLOOKUP(K44,Test!$S$5:$T$10,2)</f>
        <v>كەوتوو</v>
      </c>
      <c r="N44" s="119" t="e">
        <f>#REF!</f>
        <v>#REF!</v>
      </c>
      <c r="O44" s="120"/>
      <c r="P44" s="121"/>
      <c r="Q44" s="85" t="e">
        <f t="shared" si="3"/>
        <v>#REF!</v>
      </c>
      <c r="R44" s="77" t="e">
        <f t="shared" si="4"/>
        <v>#REF!</v>
      </c>
      <c r="V44" s="80"/>
      <c r="W44" s="80"/>
    </row>
    <row r="45" spans="1:23" ht="22.5" customHeight="1">
      <c r="A45" s="81">
        <v>40</v>
      </c>
      <c r="B45" s="94" t="e">
        <f>#REF!</f>
        <v>#REF!</v>
      </c>
      <c r="C45" s="86"/>
      <c r="D45" s="84" t="str">
        <f>VLOOKUP(C45,Test!$U$5:$V$105,2)</f>
        <v>سفر</v>
      </c>
      <c r="E45" s="98"/>
      <c r="F45" s="82">
        <f t="shared" si="0"/>
        <v>0</v>
      </c>
      <c r="G45" s="84" t="str">
        <f>VLOOKUP(F45,Test!$U$5:$V$105,2)</f>
        <v>سفر</v>
      </c>
      <c r="H45" s="84" t="str">
        <f>VLOOKUP(F45,Test!$S$5:$T$10,2)</f>
        <v>كەوتوو</v>
      </c>
      <c r="I45" s="100"/>
      <c r="J45" s="82">
        <f t="shared" si="1"/>
        <v>0</v>
      </c>
      <c r="K45" s="82">
        <f t="shared" si="2"/>
        <v>0</v>
      </c>
      <c r="L45" s="84" t="str">
        <f>VLOOKUP(K45,Test!$U$5:$V$105,2)</f>
        <v>سفر</v>
      </c>
      <c r="M45" s="84" t="str">
        <f>VLOOKUP(K45,Test!$S$5:$T$10,2)</f>
        <v>كەوتوو</v>
      </c>
      <c r="N45" s="119" t="e">
        <f>#REF!</f>
        <v>#REF!</v>
      </c>
      <c r="O45" s="120"/>
      <c r="P45" s="121"/>
      <c r="Q45" s="85" t="e">
        <f t="shared" si="3"/>
        <v>#REF!</v>
      </c>
      <c r="R45" s="77" t="e">
        <f t="shared" si="4"/>
        <v>#REF!</v>
      </c>
      <c r="V45" s="80"/>
      <c r="W45" s="80"/>
    </row>
    <row r="46" spans="1:23" ht="22.5" customHeight="1">
      <c r="A46" s="81">
        <v>41</v>
      </c>
      <c r="B46" s="94" t="e">
        <f>#REF!</f>
        <v>#REF!</v>
      </c>
      <c r="C46" s="86"/>
      <c r="D46" s="84" t="str">
        <f>VLOOKUP(C46,Test!$U$5:$V$105,2)</f>
        <v>سفر</v>
      </c>
      <c r="E46" s="98"/>
      <c r="F46" s="82">
        <f t="shared" si="0"/>
        <v>0</v>
      </c>
      <c r="G46" s="84" t="str">
        <f>VLOOKUP(F46,Test!$U$5:$V$105,2)</f>
        <v>سفر</v>
      </c>
      <c r="H46" s="84" t="str">
        <f>VLOOKUP(F46,Test!$S$5:$T$10,2)</f>
        <v>كەوتوو</v>
      </c>
      <c r="I46" s="100"/>
      <c r="J46" s="82">
        <f t="shared" si="1"/>
        <v>0</v>
      </c>
      <c r="K46" s="82">
        <f t="shared" si="2"/>
        <v>0</v>
      </c>
      <c r="L46" s="84" t="str">
        <f>VLOOKUP(K46,Test!$U$5:$V$105,2)</f>
        <v>سفر</v>
      </c>
      <c r="M46" s="84" t="str">
        <f>VLOOKUP(K46,Test!$S$5:$T$10,2)</f>
        <v>كەوتوو</v>
      </c>
      <c r="N46" s="119" t="e">
        <f>#REF!</f>
        <v>#REF!</v>
      </c>
      <c r="O46" s="120"/>
      <c r="P46" s="121"/>
      <c r="Q46" s="85" t="e">
        <f t="shared" si="3"/>
        <v>#REF!</v>
      </c>
      <c r="R46" s="77" t="e">
        <f t="shared" si="4"/>
        <v>#REF!</v>
      </c>
      <c r="V46" s="80"/>
      <c r="W46" s="80"/>
    </row>
    <row r="47" spans="1:23" ht="22.5" customHeight="1">
      <c r="A47" s="81">
        <v>42</v>
      </c>
      <c r="B47" s="94" t="e">
        <f>#REF!</f>
        <v>#REF!</v>
      </c>
      <c r="C47" s="86"/>
      <c r="D47" s="84" t="str">
        <f>VLOOKUP(C47,Test!$U$5:$V$105,2)</f>
        <v>سفر</v>
      </c>
      <c r="E47" s="98"/>
      <c r="F47" s="82">
        <f t="shared" si="0"/>
        <v>0</v>
      </c>
      <c r="G47" s="84" t="str">
        <f>VLOOKUP(F47,Test!$U$5:$V$105,2)</f>
        <v>سفر</v>
      </c>
      <c r="H47" s="84" t="str">
        <f>VLOOKUP(F47,Test!$S$5:$T$10,2)</f>
        <v>كەوتوو</v>
      </c>
      <c r="I47" s="100"/>
      <c r="J47" s="82">
        <f t="shared" si="1"/>
        <v>0</v>
      </c>
      <c r="K47" s="82">
        <f t="shared" si="2"/>
        <v>0</v>
      </c>
      <c r="L47" s="84" t="str">
        <f>VLOOKUP(K47,Test!$U$5:$V$105,2)</f>
        <v>سفر</v>
      </c>
      <c r="M47" s="84" t="str">
        <f>VLOOKUP(K47,Test!$S$5:$T$10,2)</f>
        <v>كەوتوو</v>
      </c>
      <c r="N47" s="119" t="e">
        <f>#REF!</f>
        <v>#REF!</v>
      </c>
      <c r="O47" s="120"/>
      <c r="P47" s="121"/>
      <c r="Q47" s="85" t="e">
        <f t="shared" si="3"/>
        <v>#REF!</v>
      </c>
      <c r="R47" s="77" t="e">
        <f t="shared" si="4"/>
        <v>#REF!</v>
      </c>
      <c r="V47" s="80"/>
      <c r="W47" s="80"/>
    </row>
    <row r="48" spans="1:23" ht="22.5" customHeight="1">
      <c r="A48" s="81">
        <v>43</v>
      </c>
      <c r="B48" s="94" t="e">
        <f>#REF!</f>
        <v>#REF!</v>
      </c>
      <c r="C48" s="86"/>
      <c r="D48" s="84" t="str">
        <f>VLOOKUP(C48,Test!$U$5:$V$105,2)</f>
        <v>سفر</v>
      </c>
      <c r="E48" s="98"/>
      <c r="F48" s="82">
        <f t="shared" si="0"/>
        <v>0</v>
      </c>
      <c r="G48" s="84" t="str">
        <f>VLOOKUP(F48,Test!$U$5:$V$105,2)</f>
        <v>سفر</v>
      </c>
      <c r="H48" s="84" t="str">
        <f>VLOOKUP(F48,Test!$S$5:$T$10,2)</f>
        <v>كەوتوو</v>
      </c>
      <c r="I48" s="100"/>
      <c r="J48" s="82">
        <f t="shared" si="1"/>
        <v>0</v>
      </c>
      <c r="K48" s="82">
        <f t="shared" si="2"/>
        <v>0</v>
      </c>
      <c r="L48" s="84" t="str">
        <f>VLOOKUP(K48,Test!$U$5:$V$105,2)</f>
        <v>سفر</v>
      </c>
      <c r="M48" s="84" t="str">
        <f>VLOOKUP(K48,Test!$S$5:$T$10,2)</f>
        <v>كەوتوو</v>
      </c>
      <c r="N48" s="119" t="e">
        <f>#REF!</f>
        <v>#REF!</v>
      </c>
      <c r="O48" s="120"/>
      <c r="P48" s="121"/>
      <c r="Q48" s="85" t="e">
        <f t="shared" si="3"/>
        <v>#REF!</v>
      </c>
      <c r="R48" s="77" t="e">
        <f t="shared" si="4"/>
        <v>#REF!</v>
      </c>
      <c r="V48" s="80"/>
      <c r="W48" s="80"/>
    </row>
    <row r="49" spans="1:23" ht="22.5" customHeight="1">
      <c r="A49" s="81">
        <v>44</v>
      </c>
      <c r="B49" s="94" t="e">
        <f>#REF!</f>
        <v>#REF!</v>
      </c>
      <c r="C49" s="86"/>
      <c r="D49" s="84" t="str">
        <f>VLOOKUP(C49,Test!$U$5:$V$105,2)</f>
        <v>سفر</v>
      </c>
      <c r="E49" s="98"/>
      <c r="F49" s="82">
        <f t="shared" si="0"/>
        <v>0</v>
      </c>
      <c r="G49" s="84" t="str">
        <f>VLOOKUP(F49,Test!$U$5:$V$105,2)</f>
        <v>سفر</v>
      </c>
      <c r="H49" s="84" t="str">
        <f>VLOOKUP(F49,Test!$S$5:$T$10,2)</f>
        <v>كەوتوو</v>
      </c>
      <c r="I49" s="100"/>
      <c r="J49" s="82">
        <f t="shared" si="1"/>
        <v>0</v>
      </c>
      <c r="K49" s="82">
        <f t="shared" si="2"/>
        <v>0</v>
      </c>
      <c r="L49" s="84" t="str">
        <f>VLOOKUP(K49,Test!$U$5:$V$105,2)</f>
        <v>سفر</v>
      </c>
      <c r="M49" s="84" t="str">
        <f>VLOOKUP(K49,Test!$S$5:$T$10,2)</f>
        <v>كەوتوو</v>
      </c>
      <c r="N49" s="119" t="e">
        <f>#REF!</f>
        <v>#REF!</v>
      </c>
      <c r="O49" s="120"/>
      <c r="P49" s="121"/>
      <c r="Q49" s="85" t="e">
        <f t="shared" si="3"/>
        <v>#REF!</v>
      </c>
      <c r="R49" s="77" t="e">
        <f t="shared" si="4"/>
        <v>#REF!</v>
      </c>
      <c r="V49" s="80"/>
      <c r="W49" s="80"/>
    </row>
    <row r="50" spans="1:23" ht="22.5" customHeight="1">
      <c r="A50" s="81">
        <v>45</v>
      </c>
      <c r="B50" s="94" t="e">
        <f>#REF!</f>
        <v>#REF!</v>
      </c>
      <c r="C50" s="86"/>
      <c r="D50" s="84" t="str">
        <f>VLOOKUP(C50,Test!$U$5:$V$105,2)</f>
        <v>سفر</v>
      </c>
      <c r="E50" s="98"/>
      <c r="F50" s="82">
        <f t="shared" si="0"/>
        <v>0</v>
      </c>
      <c r="G50" s="84" t="str">
        <f>VLOOKUP(F50,Test!$U$5:$V$105,2)</f>
        <v>سفر</v>
      </c>
      <c r="H50" s="84" t="str">
        <f>VLOOKUP(F50,Test!$S$5:$T$10,2)</f>
        <v>كەوتوو</v>
      </c>
      <c r="I50" s="100"/>
      <c r="J50" s="82">
        <f t="shared" si="1"/>
        <v>0</v>
      </c>
      <c r="K50" s="82">
        <f t="shared" si="2"/>
        <v>0</v>
      </c>
      <c r="L50" s="84" t="str">
        <f>VLOOKUP(K50,Test!$U$5:$V$105,2)</f>
        <v>سفر</v>
      </c>
      <c r="M50" s="84" t="str">
        <f>VLOOKUP(K50,Test!$S$5:$T$10,2)</f>
        <v>كەوتوو</v>
      </c>
      <c r="N50" s="119" t="e">
        <f>#REF!</f>
        <v>#REF!</v>
      </c>
      <c r="O50" s="120"/>
      <c r="P50" s="121"/>
      <c r="Q50" s="85" t="e">
        <f t="shared" si="3"/>
        <v>#REF!</v>
      </c>
      <c r="R50" s="77" t="e">
        <f t="shared" si="4"/>
        <v>#REF!</v>
      </c>
      <c r="V50" s="80"/>
      <c r="W50" s="80"/>
    </row>
    <row r="51" spans="1:23" ht="22.5" customHeight="1">
      <c r="A51" s="81">
        <v>46</v>
      </c>
      <c r="B51" s="94" t="e">
        <f>#REF!</f>
        <v>#REF!</v>
      </c>
      <c r="C51" s="86"/>
      <c r="D51" s="84" t="str">
        <f>VLOOKUP(C51,Test!$U$5:$V$105,2)</f>
        <v>سفر</v>
      </c>
      <c r="E51" s="98"/>
      <c r="F51" s="82">
        <f t="shared" si="0"/>
        <v>0</v>
      </c>
      <c r="G51" s="84" t="str">
        <f>VLOOKUP(F51,Test!$U$5:$V$105,2)</f>
        <v>سفر</v>
      </c>
      <c r="H51" s="84" t="str">
        <f>VLOOKUP(F51,Test!$S$5:$T$10,2)</f>
        <v>كەوتوو</v>
      </c>
      <c r="I51" s="100"/>
      <c r="J51" s="82">
        <f t="shared" si="1"/>
        <v>0</v>
      </c>
      <c r="K51" s="82">
        <f t="shared" si="2"/>
        <v>0</v>
      </c>
      <c r="L51" s="84" t="str">
        <f>VLOOKUP(K51,Test!$U$5:$V$105,2)</f>
        <v>سفر</v>
      </c>
      <c r="M51" s="84" t="str">
        <f>VLOOKUP(K51,Test!$S$5:$T$10,2)</f>
        <v>كەوتوو</v>
      </c>
      <c r="N51" s="119" t="e">
        <f>#REF!</f>
        <v>#REF!</v>
      </c>
      <c r="O51" s="120"/>
      <c r="P51" s="121"/>
      <c r="Q51" s="85" t="e">
        <f t="shared" si="3"/>
        <v>#REF!</v>
      </c>
      <c r="R51" s="77" t="e">
        <f t="shared" si="4"/>
        <v>#REF!</v>
      </c>
      <c r="V51" s="80"/>
      <c r="W51" s="80"/>
    </row>
    <row r="52" spans="1:23" ht="22.5" customHeight="1">
      <c r="A52" s="81">
        <v>47</v>
      </c>
      <c r="B52" s="94" t="e">
        <f>#REF!</f>
        <v>#REF!</v>
      </c>
      <c r="C52" s="86"/>
      <c r="D52" s="84" t="str">
        <f>VLOOKUP(C52,Test!$U$5:$V$105,2)</f>
        <v>سفر</v>
      </c>
      <c r="E52" s="98"/>
      <c r="F52" s="82">
        <f t="shared" si="0"/>
        <v>0</v>
      </c>
      <c r="G52" s="84" t="str">
        <f>VLOOKUP(F52,Test!$U$5:$V$105,2)</f>
        <v>سفر</v>
      </c>
      <c r="H52" s="84" t="str">
        <f>VLOOKUP(F52,Test!$S$5:$T$10,2)</f>
        <v>كەوتوو</v>
      </c>
      <c r="I52" s="100"/>
      <c r="J52" s="82">
        <f t="shared" si="1"/>
        <v>0</v>
      </c>
      <c r="K52" s="82">
        <f t="shared" si="2"/>
        <v>0</v>
      </c>
      <c r="L52" s="84" t="str">
        <f>VLOOKUP(K52,Test!$U$5:$V$105,2)</f>
        <v>سفر</v>
      </c>
      <c r="M52" s="84" t="str">
        <f>VLOOKUP(K52,Test!$S$5:$T$10,2)</f>
        <v>كەوتوو</v>
      </c>
      <c r="N52" s="119" t="e">
        <f>#REF!</f>
        <v>#REF!</v>
      </c>
      <c r="O52" s="120"/>
      <c r="P52" s="121"/>
      <c r="Q52" s="85" t="e">
        <f t="shared" si="3"/>
        <v>#REF!</v>
      </c>
      <c r="R52" s="77" t="e">
        <f t="shared" si="4"/>
        <v>#REF!</v>
      </c>
      <c r="V52" s="80"/>
      <c r="W52" s="80"/>
    </row>
    <row r="53" spans="1:23" ht="22.5" customHeight="1">
      <c r="A53" s="81">
        <v>48</v>
      </c>
      <c r="B53" s="94" t="e">
        <f>#REF!</f>
        <v>#REF!</v>
      </c>
      <c r="C53" s="86"/>
      <c r="D53" s="84" t="str">
        <f>VLOOKUP(C53,Test!$U$5:$V$105,2)</f>
        <v>سفر</v>
      </c>
      <c r="E53" s="98"/>
      <c r="F53" s="82">
        <f t="shared" si="0"/>
        <v>0</v>
      </c>
      <c r="G53" s="84" t="str">
        <f>VLOOKUP(F53,Test!$U$5:$V$105,2)</f>
        <v>سفر</v>
      </c>
      <c r="H53" s="84" t="str">
        <f>VLOOKUP(F53,Test!$S$5:$T$10,2)</f>
        <v>كەوتوو</v>
      </c>
      <c r="I53" s="100"/>
      <c r="J53" s="82">
        <f t="shared" si="1"/>
        <v>0</v>
      </c>
      <c r="K53" s="82">
        <f t="shared" si="2"/>
        <v>0</v>
      </c>
      <c r="L53" s="84" t="str">
        <f>VLOOKUP(K53,Test!$U$5:$V$105,2)</f>
        <v>سفر</v>
      </c>
      <c r="M53" s="84" t="str">
        <f>VLOOKUP(K53,Test!$S$5:$T$10,2)</f>
        <v>كەوتوو</v>
      </c>
      <c r="N53" s="119" t="e">
        <f>#REF!</f>
        <v>#REF!</v>
      </c>
      <c r="O53" s="120"/>
      <c r="P53" s="121"/>
      <c r="Q53" s="85" t="e">
        <f t="shared" si="3"/>
        <v>#REF!</v>
      </c>
      <c r="R53" s="77" t="e">
        <f t="shared" si="4"/>
        <v>#REF!</v>
      </c>
      <c r="V53" s="80"/>
      <c r="W53" s="80"/>
    </row>
    <row r="54" spans="1:23" ht="22.5" customHeight="1">
      <c r="A54" s="81">
        <v>49</v>
      </c>
      <c r="B54" s="94" t="e">
        <f>#REF!</f>
        <v>#REF!</v>
      </c>
      <c r="C54" s="86"/>
      <c r="D54" s="84" t="str">
        <f>VLOOKUP(C54,Test!$U$5:$V$105,2)</f>
        <v>سفر</v>
      </c>
      <c r="E54" s="98"/>
      <c r="F54" s="82">
        <f t="shared" si="0"/>
        <v>0</v>
      </c>
      <c r="G54" s="84" t="str">
        <f>VLOOKUP(F54,Test!$U$5:$V$105,2)</f>
        <v>سفر</v>
      </c>
      <c r="H54" s="84" t="str">
        <f>VLOOKUP(F54,Test!$S$5:$T$10,2)</f>
        <v>كەوتوو</v>
      </c>
      <c r="I54" s="100"/>
      <c r="J54" s="82">
        <f t="shared" si="1"/>
        <v>0</v>
      </c>
      <c r="K54" s="82">
        <f t="shared" si="2"/>
        <v>0</v>
      </c>
      <c r="L54" s="84" t="str">
        <f>VLOOKUP(K54,Test!$U$5:$V$105,2)</f>
        <v>سفر</v>
      </c>
      <c r="M54" s="84" t="str">
        <f>VLOOKUP(K54,Test!$S$5:$T$10,2)</f>
        <v>كەوتوو</v>
      </c>
      <c r="N54" s="119" t="e">
        <f>#REF!</f>
        <v>#REF!</v>
      </c>
      <c r="O54" s="120"/>
      <c r="P54" s="121"/>
      <c r="Q54" s="85" t="e">
        <f t="shared" si="3"/>
        <v>#REF!</v>
      </c>
      <c r="R54" s="77" t="e">
        <f t="shared" si="4"/>
        <v>#REF!</v>
      </c>
      <c r="V54" s="80"/>
      <c r="W54" s="80"/>
    </row>
    <row r="55" spans="1:23" ht="22.5" customHeight="1" thickBot="1">
      <c r="A55" s="81">
        <v>50</v>
      </c>
      <c r="B55" s="94" t="e">
        <f>#REF!</f>
        <v>#REF!</v>
      </c>
      <c r="C55" s="86"/>
      <c r="D55" s="84" t="str">
        <f>VLOOKUP(C55,Test!$U$5:$V$105,2)</f>
        <v>سفر</v>
      </c>
      <c r="E55" s="98"/>
      <c r="F55" s="82">
        <f t="shared" si="0"/>
        <v>0</v>
      </c>
      <c r="G55" s="84" t="str">
        <f>VLOOKUP(F55,Test!$U$5:$V$105,2)</f>
        <v>سفر</v>
      </c>
      <c r="H55" s="84" t="str">
        <f>VLOOKUP(F55,Test!$S$5:$T$10,2)</f>
        <v>كەوتوو</v>
      </c>
      <c r="I55" s="100"/>
      <c r="J55" s="82">
        <f t="shared" si="1"/>
        <v>0</v>
      </c>
      <c r="K55" s="82">
        <f t="shared" si="2"/>
        <v>0</v>
      </c>
      <c r="L55" s="84" t="str">
        <f>VLOOKUP(K55,Test!$U$5:$V$105,2)</f>
        <v>سفر</v>
      </c>
      <c r="M55" s="84" t="str">
        <f>VLOOKUP(K55,Test!$S$5:$T$10,2)</f>
        <v>كەوتوو</v>
      </c>
      <c r="N55" s="119" t="e">
        <f>#REF!</f>
        <v>#REF!</v>
      </c>
      <c r="O55" s="120"/>
      <c r="P55" s="121"/>
      <c r="Q55" s="85" t="e">
        <f t="shared" si="3"/>
        <v>#REF!</v>
      </c>
      <c r="R55" s="77" t="e">
        <f t="shared" si="4"/>
        <v>#REF!</v>
      </c>
      <c r="V55" s="80"/>
      <c r="W55" s="80"/>
    </row>
    <row r="56" spans="1:23" ht="22.5" customHeight="1">
      <c r="A56" s="81">
        <v>51</v>
      </c>
      <c r="B56" s="90" t="e">
        <f>#REF!</f>
        <v>#REF!</v>
      </c>
      <c r="C56" s="82"/>
      <c r="D56" s="83" t="str">
        <f>VLOOKUP(C56,Test!$U$5:$V$105,2)</f>
        <v>سفر</v>
      </c>
      <c r="E56" s="97"/>
      <c r="F56" s="82">
        <f t="shared" si="0"/>
        <v>0</v>
      </c>
      <c r="G56" s="84" t="str">
        <f>VLOOKUP(F56,Test!$U$5:$V$105,2)</f>
        <v>سفر</v>
      </c>
      <c r="H56" s="84" t="str">
        <f>VLOOKUP(F56,Test!$S$5:$T$10,2)</f>
        <v>كەوتوو</v>
      </c>
      <c r="I56" s="99"/>
      <c r="J56" s="82">
        <f t="shared" si="1"/>
        <v>0</v>
      </c>
      <c r="K56" s="82">
        <f t="shared" si="2"/>
        <v>0</v>
      </c>
      <c r="L56" s="84" t="str">
        <f>VLOOKUP(K56,Test!$U$5:$V$105,2)</f>
        <v>سفر</v>
      </c>
      <c r="M56" s="84" t="str">
        <f>VLOOKUP(K56,Test!$S$5:$T$10,2)</f>
        <v>كەوتوو</v>
      </c>
      <c r="N56" s="119" t="e">
        <f>#REF!</f>
        <v>#REF!</v>
      </c>
      <c r="O56" s="120"/>
      <c r="P56" s="121"/>
      <c r="Q56" s="85" t="e">
        <f t="shared" si="3"/>
        <v>#REF!</v>
      </c>
      <c r="R56" s="77" t="e">
        <f t="shared" si="4"/>
        <v>#REF!</v>
      </c>
      <c r="T56" s="80"/>
      <c r="U56" s="80"/>
      <c r="V56" s="80"/>
      <c r="W56" s="80"/>
    </row>
    <row r="57" spans="1:23" ht="22.5" customHeight="1">
      <c r="A57" s="81">
        <v>52</v>
      </c>
      <c r="B57" s="94" t="e">
        <f>#REF!</f>
        <v>#REF!</v>
      </c>
      <c r="C57" s="86"/>
      <c r="D57" s="84" t="str">
        <f>VLOOKUP(C57,Test!$U$5:$V$105,2)</f>
        <v>سفر</v>
      </c>
      <c r="E57" s="98"/>
      <c r="F57" s="82">
        <f t="shared" si="0"/>
        <v>0</v>
      </c>
      <c r="G57" s="84" t="str">
        <f>VLOOKUP(F57,Test!$U$5:$V$105,2)</f>
        <v>سفر</v>
      </c>
      <c r="H57" s="84" t="str">
        <f>VLOOKUP(F57,Test!$S$5:$T$10,2)</f>
        <v>كەوتوو</v>
      </c>
      <c r="I57" s="100"/>
      <c r="J57" s="82">
        <f t="shared" si="1"/>
        <v>0</v>
      </c>
      <c r="K57" s="82">
        <f t="shared" si="2"/>
        <v>0</v>
      </c>
      <c r="L57" s="84" t="str">
        <f>VLOOKUP(K57,Test!$U$5:$V$105,2)</f>
        <v>سفر</v>
      </c>
      <c r="M57" s="84" t="str">
        <f>VLOOKUP(K57,Test!$S$5:$T$10,2)</f>
        <v>كەوتوو</v>
      </c>
      <c r="N57" s="119" t="e">
        <f>#REF!</f>
        <v>#REF!</v>
      </c>
      <c r="O57" s="120"/>
      <c r="P57" s="121"/>
      <c r="Q57" s="85" t="e">
        <f t="shared" si="3"/>
        <v>#REF!</v>
      </c>
      <c r="R57" s="77" t="e">
        <f t="shared" si="4"/>
        <v>#REF!</v>
      </c>
      <c r="T57" s="80"/>
      <c r="U57" s="80"/>
      <c r="V57" s="80"/>
      <c r="W57" s="80"/>
    </row>
    <row r="58" spans="1:23" ht="22.5" customHeight="1">
      <c r="A58" s="81">
        <v>53</v>
      </c>
      <c r="B58" s="94" t="e">
        <f>#REF!</f>
        <v>#REF!</v>
      </c>
      <c r="C58" s="86"/>
      <c r="D58" s="84" t="str">
        <f>VLOOKUP(C58,Test!$U$5:$V$105,2)</f>
        <v>سفر</v>
      </c>
      <c r="E58" s="98"/>
      <c r="F58" s="82">
        <f t="shared" si="0"/>
        <v>0</v>
      </c>
      <c r="G58" s="84" t="str">
        <f>VLOOKUP(F58,Test!$U$5:$V$105,2)</f>
        <v>سفر</v>
      </c>
      <c r="H58" s="84" t="str">
        <f>VLOOKUP(F58,Test!$S$5:$T$10,2)</f>
        <v>كەوتوو</v>
      </c>
      <c r="I58" s="100"/>
      <c r="J58" s="82">
        <f t="shared" si="1"/>
        <v>0</v>
      </c>
      <c r="K58" s="82">
        <f t="shared" si="2"/>
        <v>0</v>
      </c>
      <c r="L58" s="84" t="str">
        <f>VLOOKUP(K58,Test!$U$5:$V$105,2)</f>
        <v>سفر</v>
      </c>
      <c r="M58" s="84" t="str">
        <f>VLOOKUP(K58,Test!$S$5:$T$10,2)</f>
        <v>كەوتوو</v>
      </c>
      <c r="N58" s="119" t="e">
        <f>#REF!</f>
        <v>#REF!</v>
      </c>
      <c r="O58" s="120"/>
      <c r="P58" s="121"/>
      <c r="Q58" s="85" t="e">
        <f t="shared" si="3"/>
        <v>#REF!</v>
      </c>
      <c r="R58" s="77" t="e">
        <f t="shared" si="4"/>
        <v>#REF!</v>
      </c>
      <c r="T58" s="80"/>
      <c r="U58" s="80"/>
      <c r="V58" s="80"/>
      <c r="W58" s="80"/>
    </row>
    <row r="59" spans="1:23" ht="22.5" customHeight="1">
      <c r="A59" s="81">
        <v>54</v>
      </c>
      <c r="B59" s="94" t="e">
        <f>#REF!</f>
        <v>#REF!</v>
      </c>
      <c r="C59" s="86"/>
      <c r="D59" s="84" t="str">
        <f>VLOOKUP(C59,Test!$U$5:$V$105,2)</f>
        <v>سفر</v>
      </c>
      <c r="E59" s="98"/>
      <c r="F59" s="82">
        <f t="shared" si="0"/>
        <v>0</v>
      </c>
      <c r="G59" s="84" t="str">
        <f>VLOOKUP(F59,Test!$U$5:$V$105,2)</f>
        <v>سفر</v>
      </c>
      <c r="H59" s="84" t="str">
        <f>VLOOKUP(F59,Test!$S$5:$T$10,2)</f>
        <v>كەوتوو</v>
      </c>
      <c r="I59" s="100"/>
      <c r="J59" s="82">
        <f t="shared" si="1"/>
        <v>0</v>
      </c>
      <c r="K59" s="82">
        <f t="shared" si="2"/>
        <v>0</v>
      </c>
      <c r="L59" s="84" t="str">
        <f>VLOOKUP(K59,Test!$U$5:$V$105,2)</f>
        <v>سفر</v>
      </c>
      <c r="M59" s="84" t="str">
        <f>VLOOKUP(K59,Test!$S$5:$T$10,2)</f>
        <v>كەوتوو</v>
      </c>
      <c r="N59" s="119" t="e">
        <f>#REF!</f>
        <v>#REF!</v>
      </c>
      <c r="O59" s="120"/>
      <c r="P59" s="121"/>
      <c r="Q59" s="85" t="e">
        <f t="shared" si="3"/>
        <v>#REF!</v>
      </c>
      <c r="R59" s="77" t="e">
        <f t="shared" si="4"/>
        <v>#REF!</v>
      </c>
      <c r="T59" s="80"/>
      <c r="U59" s="80"/>
      <c r="V59" s="80"/>
      <c r="W59" s="80"/>
    </row>
    <row r="60" spans="1:23" ht="22.5" customHeight="1">
      <c r="A60" s="81">
        <v>55</v>
      </c>
      <c r="B60" s="94" t="e">
        <f>#REF!</f>
        <v>#REF!</v>
      </c>
      <c r="C60" s="86"/>
      <c r="D60" s="84" t="str">
        <f>VLOOKUP(C60,Test!$U$5:$V$105,2)</f>
        <v>سفر</v>
      </c>
      <c r="E60" s="98"/>
      <c r="F60" s="82">
        <f t="shared" si="0"/>
        <v>0</v>
      </c>
      <c r="G60" s="84" t="str">
        <f>VLOOKUP(F60,Test!$U$5:$V$105,2)</f>
        <v>سفر</v>
      </c>
      <c r="H60" s="84" t="str">
        <f>VLOOKUP(F60,Test!$S$5:$T$10,2)</f>
        <v>كەوتوو</v>
      </c>
      <c r="I60" s="100"/>
      <c r="J60" s="82">
        <f t="shared" si="1"/>
        <v>0</v>
      </c>
      <c r="K60" s="82">
        <f t="shared" si="2"/>
        <v>0</v>
      </c>
      <c r="L60" s="84" t="str">
        <f>VLOOKUP(K60,Test!$U$5:$V$105,2)</f>
        <v>سفر</v>
      </c>
      <c r="M60" s="84" t="str">
        <f>VLOOKUP(K60,Test!$S$5:$T$10,2)</f>
        <v>كەوتوو</v>
      </c>
      <c r="N60" s="119" t="e">
        <f>#REF!</f>
        <v>#REF!</v>
      </c>
      <c r="O60" s="120"/>
      <c r="P60" s="121"/>
      <c r="Q60" s="85" t="e">
        <f t="shared" si="3"/>
        <v>#REF!</v>
      </c>
      <c r="R60" s="77" t="e">
        <f t="shared" si="4"/>
        <v>#REF!</v>
      </c>
      <c r="T60" s="80"/>
      <c r="U60" s="80"/>
      <c r="V60" s="80"/>
      <c r="W60" s="80"/>
    </row>
    <row r="61" spans="1:23" ht="22.5" customHeight="1">
      <c r="A61" s="81">
        <v>56</v>
      </c>
      <c r="B61" s="94" t="e">
        <f>#REF!</f>
        <v>#REF!</v>
      </c>
      <c r="C61" s="86"/>
      <c r="D61" s="84" t="str">
        <f>VLOOKUP(C61,Test!$U$5:$V$105,2)</f>
        <v>سفر</v>
      </c>
      <c r="E61" s="98"/>
      <c r="F61" s="82">
        <f t="shared" si="0"/>
        <v>0</v>
      </c>
      <c r="G61" s="84" t="str">
        <f>VLOOKUP(F61,Test!$U$5:$V$105,2)</f>
        <v>سفر</v>
      </c>
      <c r="H61" s="84" t="str">
        <f>VLOOKUP(F61,Test!$S$5:$T$10,2)</f>
        <v>كەوتوو</v>
      </c>
      <c r="I61" s="100"/>
      <c r="J61" s="82">
        <f t="shared" si="1"/>
        <v>0</v>
      </c>
      <c r="K61" s="82">
        <f t="shared" si="2"/>
        <v>0</v>
      </c>
      <c r="L61" s="84" t="str">
        <f>VLOOKUP(K61,Test!$U$5:$V$105,2)</f>
        <v>سفر</v>
      </c>
      <c r="M61" s="84" t="str">
        <f>VLOOKUP(K61,Test!$S$5:$T$10,2)</f>
        <v>كەوتوو</v>
      </c>
      <c r="N61" s="119" t="e">
        <f>#REF!</f>
        <v>#REF!</v>
      </c>
      <c r="O61" s="120"/>
      <c r="P61" s="121"/>
      <c r="Q61" s="85" t="e">
        <f t="shared" si="3"/>
        <v>#REF!</v>
      </c>
      <c r="R61" s="77" t="e">
        <f t="shared" si="4"/>
        <v>#REF!</v>
      </c>
      <c r="V61" s="80"/>
      <c r="W61" s="80"/>
    </row>
    <row r="62" spans="1:23" ht="22.5" customHeight="1">
      <c r="A62" s="81">
        <v>57</v>
      </c>
      <c r="B62" s="94" t="e">
        <f>#REF!</f>
        <v>#REF!</v>
      </c>
      <c r="C62" s="86"/>
      <c r="D62" s="84" t="str">
        <f>VLOOKUP(C62,Test!$U$5:$V$105,2)</f>
        <v>سفر</v>
      </c>
      <c r="E62" s="98"/>
      <c r="F62" s="82">
        <f t="shared" si="0"/>
        <v>0</v>
      </c>
      <c r="G62" s="84" t="str">
        <f>VLOOKUP(F62,Test!$U$5:$V$105,2)</f>
        <v>سفر</v>
      </c>
      <c r="H62" s="84" t="str">
        <f>VLOOKUP(F62,Test!$S$5:$T$10,2)</f>
        <v>كەوتوو</v>
      </c>
      <c r="I62" s="100"/>
      <c r="J62" s="82">
        <f t="shared" si="1"/>
        <v>0</v>
      </c>
      <c r="K62" s="82">
        <f t="shared" si="2"/>
        <v>0</v>
      </c>
      <c r="L62" s="84" t="str">
        <f>VLOOKUP(K62,Test!$U$5:$V$105,2)</f>
        <v>سفر</v>
      </c>
      <c r="M62" s="84" t="str">
        <f>VLOOKUP(K62,Test!$S$5:$T$10,2)</f>
        <v>كەوتوو</v>
      </c>
      <c r="N62" s="119" t="e">
        <f>#REF!</f>
        <v>#REF!</v>
      </c>
      <c r="O62" s="120"/>
      <c r="P62" s="121"/>
      <c r="Q62" s="85" t="e">
        <f t="shared" si="3"/>
        <v>#REF!</v>
      </c>
      <c r="R62" s="77" t="e">
        <f t="shared" si="4"/>
        <v>#REF!</v>
      </c>
      <c r="V62" s="80"/>
      <c r="W62" s="80"/>
    </row>
    <row r="63" spans="1:23" ht="22.5" customHeight="1">
      <c r="A63" s="81">
        <v>58</v>
      </c>
      <c r="B63" s="94" t="e">
        <f>#REF!</f>
        <v>#REF!</v>
      </c>
      <c r="C63" s="86"/>
      <c r="D63" s="84" t="str">
        <f>VLOOKUP(C63,Test!$U$5:$V$105,2)</f>
        <v>سفر</v>
      </c>
      <c r="E63" s="98"/>
      <c r="F63" s="82">
        <f t="shared" si="0"/>
        <v>0</v>
      </c>
      <c r="G63" s="84" t="str">
        <f>VLOOKUP(F63,Test!$U$5:$V$105,2)</f>
        <v>سفر</v>
      </c>
      <c r="H63" s="84" t="str">
        <f>VLOOKUP(F63,Test!$S$5:$T$10,2)</f>
        <v>كەوتوو</v>
      </c>
      <c r="I63" s="100"/>
      <c r="J63" s="82">
        <f t="shared" si="1"/>
        <v>0</v>
      </c>
      <c r="K63" s="82">
        <f t="shared" si="2"/>
        <v>0</v>
      </c>
      <c r="L63" s="84" t="str">
        <f>VLOOKUP(K63,Test!$U$5:$V$105,2)</f>
        <v>سفر</v>
      </c>
      <c r="M63" s="84" t="str">
        <f>VLOOKUP(K63,Test!$S$5:$T$10,2)</f>
        <v>كەوتوو</v>
      </c>
      <c r="N63" s="119" t="e">
        <f>#REF!</f>
        <v>#REF!</v>
      </c>
      <c r="O63" s="120"/>
      <c r="P63" s="121"/>
      <c r="Q63" s="85" t="e">
        <f t="shared" si="3"/>
        <v>#REF!</v>
      </c>
      <c r="R63" s="77" t="e">
        <f t="shared" si="4"/>
        <v>#REF!</v>
      </c>
      <c r="V63" s="80"/>
      <c r="W63" s="80"/>
    </row>
    <row r="64" spans="1:23" ht="22.5" customHeight="1">
      <c r="A64" s="81">
        <v>59</v>
      </c>
      <c r="B64" s="94" t="e">
        <f>#REF!</f>
        <v>#REF!</v>
      </c>
      <c r="C64" s="86"/>
      <c r="D64" s="84" t="str">
        <f>VLOOKUP(C64,Test!$U$5:$V$105,2)</f>
        <v>سفر</v>
      </c>
      <c r="E64" s="98"/>
      <c r="F64" s="82">
        <f t="shared" si="0"/>
        <v>0</v>
      </c>
      <c r="G64" s="84" t="str">
        <f>VLOOKUP(F64,Test!$U$5:$V$105,2)</f>
        <v>سفر</v>
      </c>
      <c r="H64" s="84" t="str">
        <f>VLOOKUP(F64,Test!$S$5:$T$10,2)</f>
        <v>كەوتوو</v>
      </c>
      <c r="I64" s="100"/>
      <c r="J64" s="82">
        <f t="shared" si="1"/>
        <v>0</v>
      </c>
      <c r="K64" s="82">
        <f t="shared" si="2"/>
        <v>0</v>
      </c>
      <c r="L64" s="84" t="str">
        <f>VLOOKUP(K64,Test!$U$5:$V$105,2)</f>
        <v>سفر</v>
      </c>
      <c r="M64" s="84" t="str">
        <f>VLOOKUP(K64,Test!$S$5:$T$10,2)</f>
        <v>كەوتوو</v>
      </c>
      <c r="N64" s="119" t="e">
        <f>#REF!</f>
        <v>#REF!</v>
      </c>
      <c r="O64" s="120"/>
      <c r="P64" s="121"/>
      <c r="Q64" s="85" t="e">
        <f t="shared" si="3"/>
        <v>#REF!</v>
      </c>
      <c r="R64" s="77" t="e">
        <f t="shared" si="4"/>
        <v>#REF!</v>
      </c>
      <c r="V64" s="80"/>
      <c r="W64" s="80"/>
    </row>
    <row r="65" spans="1:23" ht="22.5" customHeight="1">
      <c r="A65" s="81">
        <v>60</v>
      </c>
      <c r="B65" s="94" t="e">
        <f>#REF!</f>
        <v>#REF!</v>
      </c>
      <c r="C65" s="86"/>
      <c r="D65" s="84" t="str">
        <f>VLOOKUP(C65,Test!$U$5:$V$105,2)</f>
        <v>سفر</v>
      </c>
      <c r="E65" s="98"/>
      <c r="F65" s="82">
        <f t="shared" si="0"/>
        <v>0</v>
      </c>
      <c r="G65" s="84" t="str">
        <f>VLOOKUP(F65,Test!$U$5:$V$105,2)</f>
        <v>سفر</v>
      </c>
      <c r="H65" s="84" t="str">
        <f>VLOOKUP(F65,Test!$S$5:$T$10,2)</f>
        <v>كەوتوو</v>
      </c>
      <c r="I65" s="100"/>
      <c r="J65" s="82">
        <f t="shared" si="1"/>
        <v>0</v>
      </c>
      <c r="K65" s="82">
        <f t="shared" si="2"/>
        <v>0</v>
      </c>
      <c r="L65" s="84" t="str">
        <f>VLOOKUP(K65,Test!$U$5:$V$105,2)</f>
        <v>سفر</v>
      </c>
      <c r="M65" s="84" t="str">
        <f>VLOOKUP(K65,Test!$S$5:$T$10,2)</f>
        <v>كەوتوو</v>
      </c>
      <c r="N65" s="119" t="e">
        <f>#REF!</f>
        <v>#REF!</v>
      </c>
      <c r="O65" s="120"/>
      <c r="P65" s="121"/>
      <c r="Q65" s="85" t="e">
        <f t="shared" si="3"/>
        <v>#REF!</v>
      </c>
      <c r="R65" s="77" t="e">
        <f t="shared" si="4"/>
        <v>#REF!</v>
      </c>
      <c r="V65" s="80"/>
      <c r="W65" s="80"/>
    </row>
    <row r="66" spans="1:23" ht="22.5" customHeight="1">
      <c r="A66" s="81">
        <v>61</v>
      </c>
      <c r="B66" s="94" t="e">
        <f>#REF!</f>
        <v>#REF!</v>
      </c>
      <c r="C66" s="86"/>
      <c r="D66" s="84" t="str">
        <f>VLOOKUP(C66,Test!$U$5:$V$105,2)</f>
        <v>سفر</v>
      </c>
      <c r="E66" s="98"/>
      <c r="F66" s="82">
        <f t="shared" si="0"/>
        <v>0</v>
      </c>
      <c r="G66" s="84" t="str">
        <f>VLOOKUP(F66,Test!$U$5:$V$105,2)</f>
        <v>سفر</v>
      </c>
      <c r="H66" s="84" t="str">
        <f>VLOOKUP(F66,Test!$S$5:$T$10,2)</f>
        <v>كەوتوو</v>
      </c>
      <c r="I66" s="100"/>
      <c r="J66" s="82">
        <f t="shared" si="1"/>
        <v>0</v>
      </c>
      <c r="K66" s="82">
        <f t="shared" si="2"/>
        <v>0</v>
      </c>
      <c r="L66" s="84" t="str">
        <f>VLOOKUP(K66,Test!$U$5:$V$105,2)</f>
        <v>سفر</v>
      </c>
      <c r="M66" s="84" t="str">
        <f>VLOOKUP(K66,Test!$S$5:$T$10,2)</f>
        <v>كەوتوو</v>
      </c>
      <c r="N66" s="119" t="e">
        <f>#REF!</f>
        <v>#REF!</v>
      </c>
      <c r="O66" s="120"/>
      <c r="P66" s="121"/>
      <c r="Q66" s="85" t="e">
        <f t="shared" si="3"/>
        <v>#REF!</v>
      </c>
      <c r="R66" s="77" t="e">
        <f t="shared" si="4"/>
        <v>#REF!</v>
      </c>
      <c r="V66" s="80"/>
      <c r="W66" s="80"/>
    </row>
    <row r="67" spans="1:23" ht="22.5" customHeight="1">
      <c r="A67" s="81">
        <v>62</v>
      </c>
      <c r="B67" s="94" t="e">
        <f>#REF!</f>
        <v>#REF!</v>
      </c>
      <c r="C67" s="86"/>
      <c r="D67" s="84" t="str">
        <f>VLOOKUP(C67,Test!$U$5:$V$105,2)</f>
        <v>سفر</v>
      </c>
      <c r="E67" s="98"/>
      <c r="F67" s="82">
        <f t="shared" si="0"/>
        <v>0</v>
      </c>
      <c r="G67" s="84" t="str">
        <f>VLOOKUP(F67,Test!$U$5:$V$105,2)</f>
        <v>سفر</v>
      </c>
      <c r="H67" s="84" t="str">
        <f>VLOOKUP(F67,Test!$S$5:$T$10,2)</f>
        <v>كەوتوو</v>
      </c>
      <c r="I67" s="100"/>
      <c r="J67" s="82">
        <f t="shared" si="1"/>
        <v>0</v>
      </c>
      <c r="K67" s="82">
        <f t="shared" si="2"/>
        <v>0</v>
      </c>
      <c r="L67" s="84" t="str">
        <f>VLOOKUP(K67,Test!$U$5:$V$105,2)</f>
        <v>سفر</v>
      </c>
      <c r="M67" s="84" t="str">
        <f>VLOOKUP(K67,Test!$S$5:$T$10,2)</f>
        <v>كەوتوو</v>
      </c>
      <c r="N67" s="119" t="e">
        <f>#REF!</f>
        <v>#REF!</v>
      </c>
      <c r="O67" s="120"/>
      <c r="P67" s="121"/>
      <c r="Q67" s="85" t="e">
        <f t="shared" si="3"/>
        <v>#REF!</v>
      </c>
      <c r="R67" s="77" t="e">
        <f t="shared" si="4"/>
        <v>#REF!</v>
      </c>
      <c r="V67" s="80"/>
      <c r="W67" s="80"/>
    </row>
    <row r="68" spans="1:23" ht="22.5" customHeight="1">
      <c r="A68" s="81">
        <v>63</v>
      </c>
      <c r="B68" s="94" t="e">
        <f>#REF!</f>
        <v>#REF!</v>
      </c>
      <c r="C68" s="86"/>
      <c r="D68" s="84" t="str">
        <f>VLOOKUP(C68,Test!$U$5:$V$105,2)</f>
        <v>سفر</v>
      </c>
      <c r="E68" s="98"/>
      <c r="F68" s="82">
        <f t="shared" si="0"/>
        <v>0</v>
      </c>
      <c r="G68" s="84" t="str">
        <f>VLOOKUP(F68,Test!$U$5:$V$105,2)</f>
        <v>سفر</v>
      </c>
      <c r="H68" s="84" t="str">
        <f>VLOOKUP(F68,Test!$S$5:$T$10,2)</f>
        <v>كەوتوو</v>
      </c>
      <c r="I68" s="100"/>
      <c r="J68" s="82">
        <f t="shared" si="1"/>
        <v>0</v>
      </c>
      <c r="K68" s="82">
        <f t="shared" si="2"/>
        <v>0</v>
      </c>
      <c r="L68" s="84" t="str">
        <f>VLOOKUP(K68,Test!$U$5:$V$105,2)</f>
        <v>سفر</v>
      </c>
      <c r="M68" s="84" t="str">
        <f>VLOOKUP(K68,Test!$S$5:$T$10,2)</f>
        <v>كەوتوو</v>
      </c>
      <c r="N68" s="119" t="e">
        <f>#REF!</f>
        <v>#REF!</v>
      </c>
      <c r="O68" s="120"/>
      <c r="P68" s="121"/>
      <c r="Q68" s="85" t="e">
        <f t="shared" si="3"/>
        <v>#REF!</v>
      </c>
      <c r="R68" s="77" t="e">
        <f t="shared" si="4"/>
        <v>#REF!</v>
      </c>
      <c r="V68" s="80"/>
      <c r="W68" s="80"/>
    </row>
    <row r="69" spans="1:23" ht="22.5" customHeight="1">
      <c r="A69" s="81">
        <v>64</v>
      </c>
      <c r="B69" s="94" t="e">
        <f>#REF!</f>
        <v>#REF!</v>
      </c>
      <c r="C69" s="86"/>
      <c r="D69" s="84" t="str">
        <f>VLOOKUP(C69,Test!$U$5:$V$105,2)</f>
        <v>سفر</v>
      </c>
      <c r="E69" s="98"/>
      <c r="F69" s="82">
        <f t="shared" si="0"/>
        <v>0</v>
      </c>
      <c r="G69" s="84" t="str">
        <f>VLOOKUP(F69,Test!$U$5:$V$105,2)</f>
        <v>سفر</v>
      </c>
      <c r="H69" s="84" t="str">
        <f>VLOOKUP(F69,Test!$S$5:$T$10,2)</f>
        <v>كەوتوو</v>
      </c>
      <c r="I69" s="100"/>
      <c r="J69" s="82">
        <f t="shared" si="1"/>
        <v>0</v>
      </c>
      <c r="K69" s="82">
        <f t="shared" si="2"/>
        <v>0</v>
      </c>
      <c r="L69" s="84" t="str">
        <f>VLOOKUP(K69,Test!$U$5:$V$105,2)</f>
        <v>سفر</v>
      </c>
      <c r="M69" s="84" t="str">
        <f>VLOOKUP(K69,Test!$S$5:$T$10,2)</f>
        <v>كەوتوو</v>
      </c>
      <c r="N69" s="119" t="e">
        <f>#REF!</f>
        <v>#REF!</v>
      </c>
      <c r="O69" s="120"/>
      <c r="P69" s="121"/>
      <c r="Q69" s="85" t="e">
        <f t="shared" si="3"/>
        <v>#REF!</v>
      </c>
      <c r="R69" s="77" t="e">
        <f t="shared" si="4"/>
        <v>#REF!</v>
      </c>
      <c r="V69" s="80"/>
      <c r="W69" s="80"/>
    </row>
    <row r="70" spans="1:23" ht="22.5" customHeight="1">
      <c r="A70" s="81">
        <v>65</v>
      </c>
      <c r="B70" s="94" t="e">
        <f>#REF!</f>
        <v>#REF!</v>
      </c>
      <c r="C70" s="86"/>
      <c r="D70" s="84" t="str">
        <f>VLOOKUP(C70,Test!$U$5:$V$105,2)</f>
        <v>سفر</v>
      </c>
      <c r="E70" s="98"/>
      <c r="F70" s="82">
        <f t="shared" si="0"/>
        <v>0</v>
      </c>
      <c r="G70" s="84" t="str">
        <f>VLOOKUP(F70,Test!$U$5:$V$105,2)</f>
        <v>سفر</v>
      </c>
      <c r="H70" s="84" t="str">
        <f>VLOOKUP(F70,Test!$S$5:$T$10,2)</f>
        <v>كەوتوو</v>
      </c>
      <c r="I70" s="100"/>
      <c r="J70" s="82">
        <f t="shared" si="1"/>
        <v>0</v>
      </c>
      <c r="K70" s="82">
        <f t="shared" si="2"/>
        <v>0</v>
      </c>
      <c r="L70" s="84" t="str">
        <f>VLOOKUP(K70,Test!$U$5:$V$105,2)</f>
        <v>سفر</v>
      </c>
      <c r="M70" s="84" t="str">
        <f>VLOOKUP(K70,Test!$S$5:$T$10,2)</f>
        <v>كەوتوو</v>
      </c>
      <c r="N70" s="119" t="e">
        <f>#REF!</f>
        <v>#REF!</v>
      </c>
      <c r="O70" s="120"/>
      <c r="P70" s="121"/>
      <c r="Q70" s="85" t="e">
        <f t="shared" si="3"/>
        <v>#REF!</v>
      </c>
      <c r="R70" s="77" t="e">
        <f t="shared" si="4"/>
        <v>#REF!</v>
      </c>
      <c r="V70" s="80"/>
      <c r="W70" s="80"/>
    </row>
    <row r="71" spans="1:23" ht="22.5" customHeight="1">
      <c r="A71" s="81">
        <v>66</v>
      </c>
      <c r="B71" s="94" t="e">
        <f>#REF!</f>
        <v>#REF!</v>
      </c>
      <c r="C71" s="86"/>
      <c r="D71" s="84" t="str">
        <f>VLOOKUP(C71,Test!$U$5:$V$105,2)</f>
        <v>سفر</v>
      </c>
      <c r="E71" s="98"/>
      <c r="F71" s="82">
        <f t="shared" ref="F71:F235" si="5">IF(C71+E71=49, 50, IF(C71=0, E71*100/60, C71+E71))</f>
        <v>0</v>
      </c>
      <c r="G71" s="84" t="str">
        <f>VLOOKUP(F71,Test!$U$5:$V$105,2)</f>
        <v>سفر</v>
      </c>
      <c r="H71" s="84" t="str">
        <f>VLOOKUP(F71,Test!$S$5:$T$10,2)</f>
        <v>كەوتوو</v>
      </c>
      <c r="I71" s="100"/>
      <c r="J71" s="82">
        <f t="shared" ref="J71:J235" si="6">IF(I71=0,0,IF(C71=0,I71*100/60,IF(I71+C71=49,50,I71+C71)))</f>
        <v>0</v>
      </c>
      <c r="K71" s="82">
        <f t="shared" ref="K71:K235" si="7">IF(F71&gt;=50,0,IF(J71&gt;=50,(((J71)-50)/2)+50,I71+C71))</f>
        <v>0</v>
      </c>
      <c r="L71" s="84" t="str">
        <f>VLOOKUP(K71,Test!$U$5:$V$105,2)</f>
        <v>سفر</v>
      </c>
      <c r="M71" s="84" t="str">
        <f>VLOOKUP(K71,Test!$S$5:$T$10,2)</f>
        <v>كەوتوو</v>
      </c>
      <c r="N71" s="119" t="e">
        <f>#REF!</f>
        <v>#REF!</v>
      </c>
      <c r="O71" s="120"/>
      <c r="P71" s="121"/>
      <c r="Q71" s="85" t="e">
        <f t="shared" ref="Q71:Q235" si="8">IF(B71&lt;&gt;0,1,0)</f>
        <v>#REF!</v>
      </c>
      <c r="R71" s="77" t="e">
        <f t="shared" ref="R71:R235" si="9">IF(B71&lt;&gt;0,IF(H71="كەوتوو",1,0))</f>
        <v>#REF!</v>
      </c>
      <c r="V71" s="80"/>
      <c r="W71" s="80"/>
    </row>
    <row r="72" spans="1:23" ht="22.5" customHeight="1" thickBot="1">
      <c r="A72" s="81">
        <v>67</v>
      </c>
      <c r="B72" s="94" t="e">
        <f>#REF!</f>
        <v>#REF!</v>
      </c>
      <c r="C72" s="86"/>
      <c r="D72" s="84" t="str">
        <f>VLOOKUP(C72,Test!$U$5:$V$105,2)</f>
        <v>سفر</v>
      </c>
      <c r="E72" s="98"/>
      <c r="F72" s="82">
        <f t="shared" si="5"/>
        <v>0</v>
      </c>
      <c r="G72" s="84" t="str">
        <f>VLOOKUP(F72,Test!$U$5:$V$105,2)</f>
        <v>سفر</v>
      </c>
      <c r="H72" s="84" t="str">
        <f>VLOOKUP(F72,Test!$S$5:$T$10,2)</f>
        <v>كەوتوو</v>
      </c>
      <c r="I72" s="100"/>
      <c r="J72" s="82">
        <f t="shared" si="6"/>
        <v>0</v>
      </c>
      <c r="K72" s="82">
        <f t="shared" si="7"/>
        <v>0</v>
      </c>
      <c r="L72" s="84" t="str">
        <f>VLOOKUP(K72,Test!$U$5:$V$105,2)</f>
        <v>سفر</v>
      </c>
      <c r="M72" s="84" t="str">
        <f>VLOOKUP(K72,Test!$S$5:$T$10,2)</f>
        <v>كەوتوو</v>
      </c>
      <c r="N72" s="119" t="e">
        <f>#REF!</f>
        <v>#REF!</v>
      </c>
      <c r="O72" s="120"/>
      <c r="P72" s="121"/>
      <c r="Q72" s="85" t="e">
        <f t="shared" si="8"/>
        <v>#REF!</v>
      </c>
      <c r="R72" s="77" t="e">
        <f t="shared" si="9"/>
        <v>#REF!</v>
      </c>
      <c r="V72" s="80"/>
      <c r="W72" s="80"/>
    </row>
    <row r="73" spans="1:23" ht="22.5" customHeight="1">
      <c r="A73" s="81">
        <v>68</v>
      </c>
      <c r="B73" s="90" t="e">
        <f>#REF!</f>
        <v>#REF!</v>
      </c>
      <c r="C73" s="82"/>
      <c r="D73" s="83" t="str">
        <f>VLOOKUP(C73,Test!$U$5:$V$105,2)</f>
        <v>سفر</v>
      </c>
      <c r="E73" s="97"/>
      <c r="F73" s="82">
        <f t="shared" si="5"/>
        <v>0</v>
      </c>
      <c r="G73" s="84" t="str">
        <f>VLOOKUP(F73,Test!$U$5:$V$105,2)</f>
        <v>سفر</v>
      </c>
      <c r="H73" s="84" t="str">
        <f>VLOOKUP(F73,Test!$S$5:$T$10,2)</f>
        <v>كەوتوو</v>
      </c>
      <c r="I73" s="99"/>
      <c r="J73" s="82">
        <f t="shared" si="6"/>
        <v>0</v>
      </c>
      <c r="K73" s="82">
        <f t="shared" si="7"/>
        <v>0</v>
      </c>
      <c r="L73" s="84" t="str">
        <f>VLOOKUP(K73,Test!$U$5:$V$105,2)</f>
        <v>سفر</v>
      </c>
      <c r="M73" s="84" t="str">
        <f>VLOOKUP(K73,Test!$S$5:$T$10,2)</f>
        <v>كەوتوو</v>
      </c>
      <c r="N73" s="119" t="e">
        <f>#REF!</f>
        <v>#REF!</v>
      </c>
      <c r="O73" s="120"/>
      <c r="P73" s="121"/>
      <c r="Q73" s="85" t="e">
        <f t="shared" si="8"/>
        <v>#REF!</v>
      </c>
      <c r="R73" s="77" t="e">
        <f t="shared" si="9"/>
        <v>#REF!</v>
      </c>
      <c r="T73" s="80"/>
      <c r="U73" s="80"/>
      <c r="V73" s="80"/>
      <c r="W73" s="80"/>
    </row>
    <row r="74" spans="1:23" ht="22.5" customHeight="1">
      <c r="A74" s="81">
        <v>69</v>
      </c>
      <c r="B74" s="94" t="e">
        <f>#REF!</f>
        <v>#REF!</v>
      </c>
      <c r="C74" s="86"/>
      <c r="D74" s="84" t="str">
        <f>VLOOKUP(C74,Test!$U$5:$V$105,2)</f>
        <v>سفر</v>
      </c>
      <c r="E74" s="98"/>
      <c r="F74" s="82">
        <f t="shared" si="5"/>
        <v>0</v>
      </c>
      <c r="G74" s="84" t="str">
        <f>VLOOKUP(F74,Test!$U$5:$V$105,2)</f>
        <v>سفر</v>
      </c>
      <c r="H74" s="84" t="str">
        <f>VLOOKUP(F74,Test!$S$5:$T$10,2)</f>
        <v>كەوتوو</v>
      </c>
      <c r="I74" s="100"/>
      <c r="J74" s="82">
        <f t="shared" si="6"/>
        <v>0</v>
      </c>
      <c r="K74" s="82">
        <f t="shared" si="7"/>
        <v>0</v>
      </c>
      <c r="L74" s="84" t="str">
        <f>VLOOKUP(K74,Test!$U$5:$V$105,2)</f>
        <v>سفر</v>
      </c>
      <c r="M74" s="84" t="str">
        <f>VLOOKUP(K74,Test!$S$5:$T$10,2)</f>
        <v>كەوتوو</v>
      </c>
      <c r="N74" s="119" t="e">
        <f>#REF!</f>
        <v>#REF!</v>
      </c>
      <c r="O74" s="120"/>
      <c r="P74" s="121"/>
      <c r="Q74" s="85" t="e">
        <f t="shared" si="8"/>
        <v>#REF!</v>
      </c>
      <c r="R74" s="77" t="e">
        <f t="shared" si="9"/>
        <v>#REF!</v>
      </c>
      <c r="T74" s="80"/>
      <c r="U74" s="80"/>
      <c r="V74" s="80"/>
      <c r="W74" s="80"/>
    </row>
    <row r="75" spans="1:23" ht="22.5" customHeight="1">
      <c r="A75" s="81">
        <v>70</v>
      </c>
      <c r="B75" s="94" t="e">
        <f>#REF!</f>
        <v>#REF!</v>
      </c>
      <c r="C75" s="86"/>
      <c r="D75" s="84" t="str">
        <f>VLOOKUP(C75,Test!$U$5:$V$105,2)</f>
        <v>سفر</v>
      </c>
      <c r="E75" s="98"/>
      <c r="F75" s="82">
        <f t="shared" si="5"/>
        <v>0</v>
      </c>
      <c r="G75" s="84" t="str">
        <f>VLOOKUP(F75,Test!$U$5:$V$105,2)</f>
        <v>سفر</v>
      </c>
      <c r="H75" s="84" t="str">
        <f>VLOOKUP(F75,Test!$S$5:$T$10,2)</f>
        <v>كەوتوو</v>
      </c>
      <c r="I75" s="100"/>
      <c r="J75" s="82">
        <f t="shared" si="6"/>
        <v>0</v>
      </c>
      <c r="K75" s="82">
        <f t="shared" si="7"/>
        <v>0</v>
      </c>
      <c r="L75" s="84" t="str">
        <f>VLOOKUP(K75,Test!$U$5:$V$105,2)</f>
        <v>سفر</v>
      </c>
      <c r="M75" s="84" t="str">
        <f>VLOOKUP(K75,Test!$S$5:$T$10,2)</f>
        <v>كەوتوو</v>
      </c>
      <c r="N75" s="119" t="e">
        <f>#REF!</f>
        <v>#REF!</v>
      </c>
      <c r="O75" s="120"/>
      <c r="P75" s="121"/>
      <c r="Q75" s="85" t="e">
        <f t="shared" si="8"/>
        <v>#REF!</v>
      </c>
      <c r="R75" s="77" t="e">
        <f t="shared" si="9"/>
        <v>#REF!</v>
      </c>
      <c r="T75" s="80"/>
      <c r="U75" s="80"/>
      <c r="V75" s="80"/>
      <c r="W75" s="80"/>
    </row>
    <row r="76" spans="1:23" ht="22.5" customHeight="1">
      <c r="A76" s="81">
        <v>71</v>
      </c>
      <c r="B76" s="94" t="e">
        <f>#REF!</f>
        <v>#REF!</v>
      </c>
      <c r="C76" s="86"/>
      <c r="D76" s="84" t="str">
        <f>VLOOKUP(C76,Test!$U$5:$V$105,2)</f>
        <v>سفر</v>
      </c>
      <c r="E76" s="98"/>
      <c r="F76" s="82">
        <f t="shared" si="5"/>
        <v>0</v>
      </c>
      <c r="G76" s="84" t="str">
        <f>VLOOKUP(F76,Test!$U$5:$V$105,2)</f>
        <v>سفر</v>
      </c>
      <c r="H76" s="84" t="str">
        <f>VLOOKUP(F76,Test!$S$5:$T$10,2)</f>
        <v>كەوتوو</v>
      </c>
      <c r="I76" s="100"/>
      <c r="J76" s="82">
        <f t="shared" si="6"/>
        <v>0</v>
      </c>
      <c r="K76" s="82">
        <f t="shared" si="7"/>
        <v>0</v>
      </c>
      <c r="L76" s="84" t="str">
        <f>VLOOKUP(K76,Test!$U$5:$V$105,2)</f>
        <v>سفر</v>
      </c>
      <c r="M76" s="84" t="str">
        <f>VLOOKUP(K76,Test!$S$5:$T$10,2)</f>
        <v>كەوتوو</v>
      </c>
      <c r="N76" s="119" t="e">
        <f>#REF!</f>
        <v>#REF!</v>
      </c>
      <c r="O76" s="120"/>
      <c r="P76" s="121"/>
      <c r="Q76" s="85" t="e">
        <f t="shared" si="8"/>
        <v>#REF!</v>
      </c>
      <c r="R76" s="77" t="e">
        <f t="shared" si="9"/>
        <v>#REF!</v>
      </c>
      <c r="T76" s="80"/>
      <c r="U76" s="80"/>
      <c r="V76" s="80"/>
      <c r="W76" s="80"/>
    </row>
    <row r="77" spans="1:23" ht="22.5" customHeight="1">
      <c r="A77" s="81">
        <v>72</v>
      </c>
      <c r="B77" s="94" t="e">
        <f>#REF!</f>
        <v>#REF!</v>
      </c>
      <c r="C77" s="86"/>
      <c r="D77" s="84" t="str">
        <f>VLOOKUP(C77,Test!$U$5:$V$105,2)</f>
        <v>سفر</v>
      </c>
      <c r="E77" s="98"/>
      <c r="F77" s="82">
        <f t="shared" si="5"/>
        <v>0</v>
      </c>
      <c r="G77" s="84" t="str">
        <f>VLOOKUP(F77,Test!$U$5:$V$105,2)</f>
        <v>سفر</v>
      </c>
      <c r="H77" s="84" t="str">
        <f>VLOOKUP(F77,Test!$S$5:$T$10,2)</f>
        <v>كەوتوو</v>
      </c>
      <c r="I77" s="100"/>
      <c r="J77" s="82">
        <f t="shared" si="6"/>
        <v>0</v>
      </c>
      <c r="K77" s="82">
        <f t="shared" si="7"/>
        <v>0</v>
      </c>
      <c r="L77" s="84" t="str">
        <f>VLOOKUP(K77,Test!$U$5:$V$105,2)</f>
        <v>سفر</v>
      </c>
      <c r="M77" s="84" t="str">
        <f>VLOOKUP(K77,Test!$S$5:$T$10,2)</f>
        <v>كەوتوو</v>
      </c>
      <c r="N77" s="119" t="e">
        <f>#REF!</f>
        <v>#REF!</v>
      </c>
      <c r="O77" s="120"/>
      <c r="P77" s="121"/>
      <c r="Q77" s="85" t="e">
        <f t="shared" si="8"/>
        <v>#REF!</v>
      </c>
      <c r="R77" s="77" t="e">
        <f t="shared" si="9"/>
        <v>#REF!</v>
      </c>
      <c r="T77" s="80"/>
      <c r="U77" s="80"/>
      <c r="V77" s="80"/>
      <c r="W77" s="80"/>
    </row>
    <row r="78" spans="1:23" ht="22.5" customHeight="1">
      <c r="A78" s="81">
        <v>73</v>
      </c>
      <c r="B78" s="94" t="e">
        <f>#REF!</f>
        <v>#REF!</v>
      </c>
      <c r="C78" s="86"/>
      <c r="D78" s="84" t="str">
        <f>VLOOKUP(C78,Test!$U$5:$V$105,2)</f>
        <v>سفر</v>
      </c>
      <c r="E78" s="98"/>
      <c r="F78" s="82">
        <f t="shared" si="5"/>
        <v>0</v>
      </c>
      <c r="G78" s="84" t="str">
        <f>VLOOKUP(F78,Test!$U$5:$V$105,2)</f>
        <v>سفر</v>
      </c>
      <c r="H78" s="84" t="str">
        <f>VLOOKUP(F78,Test!$S$5:$T$10,2)</f>
        <v>كەوتوو</v>
      </c>
      <c r="I78" s="100"/>
      <c r="J78" s="82">
        <f t="shared" si="6"/>
        <v>0</v>
      </c>
      <c r="K78" s="82">
        <f t="shared" si="7"/>
        <v>0</v>
      </c>
      <c r="L78" s="84" t="str">
        <f>VLOOKUP(K78,Test!$U$5:$V$105,2)</f>
        <v>سفر</v>
      </c>
      <c r="M78" s="84" t="str">
        <f>VLOOKUP(K78,Test!$S$5:$T$10,2)</f>
        <v>كەوتوو</v>
      </c>
      <c r="N78" s="119" t="e">
        <f>#REF!</f>
        <v>#REF!</v>
      </c>
      <c r="O78" s="120"/>
      <c r="P78" s="121"/>
      <c r="Q78" s="85" t="e">
        <f t="shared" si="8"/>
        <v>#REF!</v>
      </c>
      <c r="R78" s="77" t="e">
        <f t="shared" si="9"/>
        <v>#REF!</v>
      </c>
      <c r="V78" s="80"/>
      <c r="W78" s="80"/>
    </row>
    <row r="79" spans="1:23" ht="22.5" customHeight="1">
      <c r="A79" s="81">
        <v>74</v>
      </c>
      <c r="B79" s="94" t="e">
        <f>#REF!</f>
        <v>#REF!</v>
      </c>
      <c r="C79" s="86"/>
      <c r="D79" s="84" t="str">
        <f>VLOOKUP(C79,Test!$U$5:$V$105,2)</f>
        <v>سفر</v>
      </c>
      <c r="E79" s="98"/>
      <c r="F79" s="82">
        <f t="shared" si="5"/>
        <v>0</v>
      </c>
      <c r="G79" s="84" t="str">
        <f>VLOOKUP(F79,Test!$U$5:$V$105,2)</f>
        <v>سفر</v>
      </c>
      <c r="H79" s="84" t="str">
        <f>VLOOKUP(F79,Test!$S$5:$T$10,2)</f>
        <v>كەوتوو</v>
      </c>
      <c r="I79" s="100"/>
      <c r="J79" s="82">
        <f t="shared" si="6"/>
        <v>0</v>
      </c>
      <c r="K79" s="82">
        <f t="shared" si="7"/>
        <v>0</v>
      </c>
      <c r="L79" s="84" t="str">
        <f>VLOOKUP(K79,Test!$U$5:$V$105,2)</f>
        <v>سفر</v>
      </c>
      <c r="M79" s="84" t="str">
        <f>VLOOKUP(K79,Test!$S$5:$T$10,2)</f>
        <v>كەوتوو</v>
      </c>
      <c r="N79" s="119" t="e">
        <f>#REF!</f>
        <v>#REF!</v>
      </c>
      <c r="O79" s="120"/>
      <c r="P79" s="121"/>
      <c r="Q79" s="85" t="e">
        <f t="shared" si="8"/>
        <v>#REF!</v>
      </c>
      <c r="R79" s="77" t="e">
        <f t="shared" si="9"/>
        <v>#REF!</v>
      </c>
      <c r="V79" s="80"/>
      <c r="W79" s="80"/>
    </row>
    <row r="80" spans="1:23" ht="22.5" customHeight="1">
      <c r="A80" s="81">
        <v>75</v>
      </c>
      <c r="B80" s="94" t="e">
        <f>#REF!</f>
        <v>#REF!</v>
      </c>
      <c r="C80" s="86"/>
      <c r="D80" s="84" t="str">
        <f>VLOOKUP(C80,Test!$U$5:$V$105,2)</f>
        <v>سفر</v>
      </c>
      <c r="E80" s="98"/>
      <c r="F80" s="82">
        <f t="shared" si="5"/>
        <v>0</v>
      </c>
      <c r="G80" s="84" t="str">
        <f>VLOOKUP(F80,Test!$U$5:$V$105,2)</f>
        <v>سفر</v>
      </c>
      <c r="H80" s="84" t="str">
        <f>VLOOKUP(F80,Test!$S$5:$T$10,2)</f>
        <v>كەوتوو</v>
      </c>
      <c r="I80" s="100"/>
      <c r="J80" s="82">
        <f t="shared" si="6"/>
        <v>0</v>
      </c>
      <c r="K80" s="82">
        <f t="shared" si="7"/>
        <v>0</v>
      </c>
      <c r="L80" s="84" t="str">
        <f>VLOOKUP(K80,Test!$U$5:$V$105,2)</f>
        <v>سفر</v>
      </c>
      <c r="M80" s="84" t="str">
        <f>VLOOKUP(K80,Test!$S$5:$T$10,2)</f>
        <v>كەوتوو</v>
      </c>
      <c r="N80" s="119" t="e">
        <f>#REF!</f>
        <v>#REF!</v>
      </c>
      <c r="O80" s="120"/>
      <c r="P80" s="121"/>
      <c r="Q80" s="85" t="e">
        <f t="shared" si="8"/>
        <v>#REF!</v>
      </c>
      <c r="R80" s="77" t="e">
        <f t="shared" si="9"/>
        <v>#REF!</v>
      </c>
      <c r="V80" s="80"/>
      <c r="W80" s="80"/>
    </row>
    <row r="81" spans="1:23" ht="22.5" customHeight="1">
      <c r="A81" s="81">
        <v>76</v>
      </c>
      <c r="B81" s="94" t="e">
        <f>#REF!</f>
        <v>#REF!</v>
      </c>
      <c r="C81" s="86"/>
      <c r="D81" s="84" t="str">
        <f>VLOOKUP(C81,Test!$U$5:$V$105,2)</f>
        <v>سفر</v>
      </c>
      <c r="E81" s="98"/>
      <c r="F81" s="82">
        <f t="shared" si="5"/>
        <v>0</v>
      </c>
      <c r="G81" s="84" t="str">
        <f>VLOOKUP(F81,Test!$U$5:$V$105,2)</f>
        <v>سفر</v>
      </c>
      <c r="H81" s="84" t="str">
        <f>VLOOKUP(F81,Test!$S$5:$T$10,2)</f>
        <v>كەوتوو</v>
      </c>
      <c r="I81" s="100"/>
      <c r="J81" s="82">
        <f t="shared" si="6"/>
        <v>0</v>
      </c>
      <c r="K81" s="82">
        <f t="shared" si="7"/>
        <v>0</v>
      </c>
      <c r="L81" s="84" t="str">
        <f>VLOOKUP(K81,Test!$U$5:$V$105,2)</f>
        <v>سفر</v>
      </c>
      <c r="M81" s="84" t="str">
        <f>VLOOKUP(K81,Test!$S$5:$T$10,2)</f>
        <v>كەوتوو</v>
      </c>
      <c r="N81" s="119" t="e">
        <f>#REF!</f>
        <v>#REF!</v>
      </c>
      <c r="O81" s="120"/>
      <c r="P81" s="121"/>
      <c r="Q81" s="85" t="e">
        <f t="shared" si="8"/>
        <v>#REF!</v>
      </c>
      <c r="R81" s="77" t="e">
        <f t="shared" si="9"/>
        <v>#REF!</v>
      </c>
      <c r="V81" s="80"/>
      <c r="W81" s="80"/>
    </row>
    <row r="82" spans="1:23" ht="22.5" customHeight="1">
      <c r="A82" s="81">
        <v>77</v>
      </c>
      <c r="B82" s="94" t="e">
        <f>#REF!</f>
        <v>#REF!</v>
      </c>
      <c r="C82" s="86"/>
      <c r="D82" s="84" t="str">
        <f>VLOOKUP(C82,Test!$U$5:$V$105,2)</f>
        <v>سفر</v>
      </c>
      <c r="E82" s="98"/>
      <c r="F82" s="82">
        <f t="shared" si="5"/>
        <v>0</v>
      </c>
      <c r="G82" s="84" t="str">
        <f>VLOOKUP(F82,Test!$U$5:$V$105,2)</f>
        <v>سفر</v>
      </c>
      <c r="H82" s="84" t="str">
        <f>VLOOKUP(F82,Test!$S$5:$T$10,2)</f>
        <v>كەوتوو</v>
      </c>
      <c r="I82" s="100"/>
      <c r="J82" s="82">
        <f t="shared" si="6"/>
        <v>0</v>
      </c>
      <c r="K82" s="82">
        <f t="shared" si="7"/>
        <v>0</v>
      </c>
      <c r="L82" s="84" t="str">
        <f>VLOOKUP(K82,Test!$U$5:$V$105,2)</f>
        <v>سفر</v>
      </c>
      <c r="M82" s="84" t="str">
        <f>VLOOKUP(K82,Test!$S$5:$T$10,2)</f>
        <v>كەوتوو</v>
      </c>
      <c r="N82" s="119" t="e">
        <f>#REF!</f>
        <v>#REF!</v>
      </c>
      <c r="O82" s="120"/>
      <c r="P82" s="121"/>
      <c r="Q82" s="85" t="e">
        <f t="shared" si="8"/>
        <v>#REF!</v>
      </c>
      <c r="R82" s="77" t="e">
        <f t="shared" si="9"/>
        <v>#REF!</v>
      </c>
      <c r="V82" s="80"/>
      <c r="W82" s="80"/>
    </row>
    <row r="83" spans="1:23" ht="22.5" customHeight="1">
      <c r="A83" s="81">
        <v>78</v>
      </c>
      <c r="B83" s="94" t="e">
        <f>#REF!</f>
        <v>#REF!</v>
      </c>
      <c r="C83" s="86"/>
      <c r="D83" s="84" t="str">
        <f>VLOOKUP(C83,Test!$U$5:$V$105,2)</f>
        <v>سفر</v>
      </c>
      <c r="E83" s="98"/>
      <c r="F83" s="82">
        <f t="shared" si="5"/>
        <v>0</v>
      </c>
      <c r="G83" s="84" t="str">
        <f>VLOOKUP(F83,Test!$U$5:$V$105,2)</f>
        <v>سفر</v>
      </c>
      <c r="H83" s="84" t="str">
        <f>VLOOKUP(F83,Test!$S$5:$T$10,2)</f>
        <v>كەوتوو</v>
      </c>
      <c r="I83" s="100"/>
      <c r="J83" s="82">
        <f t="shared" si="6"/>
        <v>0</v>
      </c>
      <c r="K83" s="82">
        <f t="shared" si="7"/>
        <v>0</v>
      </c>
      <c r="L83" s="84" t="str">
        <f>VLOOKUP(K83,Test!$U$5:$V$105,2)</f>
        <v>سفر</v>
      </c>
      <c r="M83" s="84" t="str">
        <f>VLOOKUP(K83,Test!$S$5:$T$10,2)</f>
        <v>كەوتوو</v>
      </c>
      <c r="N83" s="119" t="e">
        <f>#REF!</f>
        <v>#REF!</v>
      </c>
      <c r="O83" s="120"/>
      <c r="P83" s="121"/>
      <c r="Q83" s="85" t="e">
        <f t="shared" si="8"/>
        <v>#REF!</v>
      </c>
      <c r="R83" s="77" t="e">
        <f t="shared" si="9"/>
        <v>#REF!</v>
      </c>
      <c r="V83" s="80"/>
      <c r="W83" s="80"/>
    </row>
    <row r="84" spans="1:23" ht="22.5" customHeight="1">
      <c r="A84" s="81">
        <v>79</v>
      </c>
      <c r="B84" s="94" t="e">
        <f>#REF!</f>
        <v>#REF!</v>
      </c>
      <c r="C84" s="86"/>
      <c r="D84" s="84" t="str">
        <f>VLOOKUP(C84,Test!$U$5:$V$105,2)</f>
        <v>سفر</v>
      </c>
      <c r="E84" s="98"/>
      <c r="F84" s="82">
        <f t="shared" si="5"/>
        <v>0</v>
      </c>
      <c r="G84" s="84" t="str">
        <f>VLOOKUP(F84,Test!$U$5:$V$105,2)</f>
        <v>سفر</v>
      </c>
      <c r="H84" s="84" t="str">
        <f>VLOOKUP(F84,Test!$S$5:$T$10,2)</f>
        <v>كەوتوو</v>
      </c>
      <c r="I84" s="100"/>
      <c r="J84" s="82">
        <f t="shared" si="6"/>
        <v>0</v>
      </c>
      <c r="K84" s="82">
        <f t="shared" si="7"/>
        <v>0</v>
      </c>
      <c r="L84" s="84" t="str">
        <f>VLOOKUP(K84,Test!$U$5:$V$105,2)</f>
        <v>سفر</v>
      </c>
      <c r="M84" s="84" t="str">
        <f>VLOOKUP(K84,Test!$S$5:$T$10,2)</f>
        <v>كەوتوو</v>
      </c>
      <c r="N84" s="119" t="e">
        <f>#REF!</f>
        <v>#REF!</v>
      </c>
      <c r="O84" s="120"/>
      <c r="P84" s="121"/>
      <c r="Q84" s="85" t="e">
        <f t="shared" si="8"/>
        <v>#REF!</v>
      </c>
      <c r="R84" s="77" t="e">
        <f t="shared" si="9"/>
        <v>#REF!</v>
      </c>
      <c r="V84" s="80"/>
      <c r="W84" s="80"/>
    </row>
    <row r="85" spans="1:23" ht="22.5" customHeight="1">
      <c r="A85" s="81">
        <v>80</v>
      </c>
      <c r="B85" s="94" t="e">
        <f>#REF!</f>
        <v>#REF!</v>
      </c>
      <c r="C85" s="86"/>
      <c r="D85" s="84" t="str">
        <f>VLOOKUP(C85,Test!$U$5:$V$105,2)</f>
        <v>سفر</v>
      </c>
      <c r="E85" s="98"/>
      <c r="F85" s="82">
        <f t="shared" si="5"/>
        <v>0</v>
      </c>
      <c r="G85" s="84" t="str">
        <f>VLOOKUP(F85,Test!$U$5:$V$105,2)</f>
        <v>سفر</v>
      </c>
      <c r="H85" s="84" t="str">
        <f>VLOOKUP(F85,Test!$S$5:$T$10,2)</f>
        <v>كەوتوو</v>
      </c>
      <c r="I85" s="100"/>
      <c r="J85" s="82">
        <f t="shared" si="6"/>
        <v>0</v>
      </c>
      <c r="K85" s="82">
        <f t="shared" si="7"/>
        <v>0</v>
      </c>
      <c r="L85" s="84" t="str">
        <f>VLOOKUP(K85,Test!$U$5:$V$105,2)</f>
        <v>سفر</v>
      </c>
      <c r="M85" s="84" t="str">
        <f>VLOOKUP(K85,Test!$S$5:$T$10,2)</f>
        <v>كەوتوو</v>
      </c>
      <c r="N85" s="119" t="e">
        <f>#REF!</f>
        <v>#REF!</v>
      </c>
      <c r="O85" s="120"/>
      <c r="P85" s="121"/>
      <c r="Q85" s="85" t="e">
        <f t="shared" si="8"/>
        <v>#REF!</v>
      </c>
      <c r="R85" s="77" t="e">
        <f t="shared" si="9"/>
        <v>#REF!</v>
      </c>
      <c r="V85" s="80"/>
      <c r="W85" s="80"/>
    </row>
    <row r="86" spans="1:23" ht="22.5" customHeight="1">
      <c r="A86" s="81">
        <v>81</v>
      </c>
      <c r="B86" s="94" t="e">
        <f>#REF!</f>
        <v>#REF!</v>
      </c>
      <c r="C86" s="86"/>
      <c r="D86" s="84" t="str">
        <f>VLOOKUP(C86,Test!$U$5:$V$105,2)</f>
        <v>سفر</v>
      </c>
      <c r="E86" s="98"/>
      <c r="F86" s="82">
        <f t="shared" si="5"/>
        <v>0</v>
      </c>
      <c r="G86" s="84" t="str">
        <f>VLOOKUP(F86,Test!$U$5:$V$105,2)</f>
        <v>سفر</v>
      </c>
      <c r="H86" s="84" t="str">
        <f>VLOOKUP(F86,Test!$S$5:$T$10,2)</f>
        <v>كەوتوو</v>
      </c>
      <c r="I86" s="100"/>
      <c r="J86" s="82">
        <f t="shared" si="6"/>
        <v>0</v>
      </c>
      <c r="K86" s="82">
        <f t="shared" si="7"/>
        <v>0</v>
      </c>
      <c r="L86" s="84" t="str">
        <f>VLOOKUP(K86,Test!$U$5:$V$105,2)</f>
        <v>سفر</v>
      </c>
      <c r="M86" s="84" t="str">
        <f>VLOOKUP(K86,Test!$S$5:$T$10,2)</f>
        <v>كەوتوو</v>
      </c>
      <c r="N86" s="119" t="e">
        <f>#REF!</f>
        <v>#REF!</v>
      </c>
      <c r="O86" s="120"/>
      <c r="P86" s="121"/>
      <c r="Q86" s="85" t="e">
        <f t="shared" si="8"/>
        <v>#REF!</v>
      </c>
      <c r="R86" s="77" t="e">
        <f t="shared" si="9"/>
        <v>#REF!</v>
      </c>
      <c r="V86" s="80"/>
      <c r="W86" s="80"/>
    </row>
    <row r="87" spans="1:23" ht="22.5" customHeight="1">
      <c r="A87" s="81">
        <v>82</v>
      </c>
      <c r="B87" s="94" t="e">
        <f>#REF!</f>
        <v>#REF!</v>
      </c>
      <c r="C87" s="86"/>
      <c r="D87" s="84" t="str">
        <f>VLOOKUP(C87,Test!$U$5:$V$105,2)</f>
        <v>سفر</v>
      </c>
      <c r="E87" s="98"/>
      <c r="F87" s="82">
        <f t="shared" si="5"/>
        <v>0</v>
      </c>
      <c r="G87" s="84" t="str">
        <f>VLOOKUP(F87,Test!$U$5:$V$105,2)</f>
        <v>سفر</v>
      </c>
      <c r="H87" s="84" t="str">
        <f>VLOOKUP(F87,Test!$S$5:$T$10,2)</f>
        <v>كەوتوو</v>
      </c>
      <c r="I87" s="100"/>
      <c r="J87" s="82">
        <f t="shared" si="6"/>
        <v>0</v>
      </c>
      <c r="K87" s="82">
        <f t="shared" si="7"/>
        <v>0</v>
      </c>
      <c r="L87" s="84" t="str">
        <f>VLOOKUP(K87,Test!$U$5:$V$105,2)</f>
        <v>سفر</v>
      </c>
      <c r="M87" s="84" t="str">
        <f>VLOOKUP(K87,Test!$S$5:$T$10,2)</f>
        <v>كەوتوو</v>
      </c>
      <c r="N87" s="119" t="e">
        <f>#REF!</f>
        <v>#REF!</v>
      </c>
      <c r="O87" s="120"/>
      <c r="P87" s="121"/>
      <c r="Q87" s="85" t="e">
        <f t="shared" si="8"/>
        <v>#REF!</v>
      </c>
      <c r="R87" s="77" t="e">
        <f t="shared" si="9"/>
        <v>#REF!</v>
      </c>
      <c r="V87" s="80"/>
      <c r="W87" s="80"/>
    </row>
    <row r="88" spans="1:23" ht="22.5" customHeight="1">
      <c r="A88" s="81">
        <v>83</v>
      </c>
      <c r="B88" s="94" t="e">
        <f>#REF!</f>
        <v>#REF!</v>
      </c>
      <c r="C88" s="86"/>
      <c r="D88" s="84" t="str">
        <f>VLOOKUP(C88,Test!$U$5:$V$105,2)</f>
        <v>سفر</v>
      </c>
      <c r="E88" s="98"/>
      <c r="F88" s="82">
        <f t="shared" si="5"/>
        <v>0</v>
      </c>
      <c r="G88" s="84" t="str">
        <f>VLOOKUP(F88,Test!$U$5:$V$105,2)</f>
        <v>سفر</v>
      </c>
      <c r="H88" s="84" t="str">
        <f>VLOOKUP(F88,Test!$S$5:$T$10,2)</f>
        <v>كەوتوو</v>
      </c>
      <c r="I88" s="100"/>
      <c r="J88" s="82">
        <f t="shared" si="6"/>
        <v>0</v>
      </c>
      <c r="K88" s="82">
        <f t="shared" si="7"/>
        <v>0</v>
      </c>
      <c r="L88" s="84" t="str">
        <f>VLOOKUP(K88,Test!$U$5:$V$105,2)</f>
        <v>سفر</v>
      </c>
      <c r="M88" s="84" t="str">
        <f>VLOOKUP(K88,Test!$S$5:$T$10,2)</f>
        <v>كەوتوو</v>
      </c>
      <c r="N88" s="119" t="e">
        <f>#REF!</f>
        <v>#REF!</v>
      </c>
      <c r="O88" s="120"/>
      <c r="P88" s="121"/>
      <c r="Q88" s="85" t="e">
        <f t="shared" si="8"/>
        <v>#REF!</v>
      </c>
      <c r="R88" s="77" t="e">
        <f t="shared" si="9"/>
        <v>#REF!</v>
      </c>
      <c r="V88" s="80"/>
      <c r="W88" s="80"/>
    </row>
    <row r="89" spans="1:23" ht="22.5" customHeight="1" thickBot="1">
      <c r="A89" s="81">
        <v>84</v>
      </c>
      <c r="B89" s="94" t="e">
        <f>#REF!</f>
        <v>#REF!</v>
      </c>
      <c r="C89" s="86"/>
      <c r="D89" s="84" t="str">
        <f>VLOOKUP(C89,Test!$U$5:$V$105,2)</f>
        <v>سفر</v>
      </c>
      <c r="E89" s="98"/>
      <c r="F89" s="82">
        <f t="shared" si="5"/>
        <v>0</v>
      </c>
      <c r="G89" s="84" t="str">
        <f>VLOOKUP(F89,Test!$U$5:$V$105,2)</f>
        <v>سفر</v>
      </c>
      <c r="H89" s="84" t="str">
        <f>VLOOKUP(F89,Test!$S$5:$T$10,2)</f>
        <v>كەوتوو</v>
      </c>
      <c r="I89" s="100"/>
      <c r="J89" s="82">
        <f t="shared" si="6"/>
        <v>0</v>
      </c>
      <c r="K89" s="82">
        <f t="shared" si="7"/>
        <v>0</v>
      </c>
      <c r="L89" s="84" t="str">
        <f>VLOOKUP(K89,Test!$U$5:$V$105,2)</f>
        <v>سفر</v>
      </c>
      <c r="M89" s="84" t="str">
        <f>VLOOKUP(K89,Test!$S$5:$T$10,2)</f>
        <v>كەوتوو</v>
      </c>
      <c r="N89" s="119" t="e">
        <f>#REF!</f>
        <v>#REF!</v>
      </c>
      <c r="O89" s="120"/>
      <c r="P89" s="121"/>
      <c r="Q89" s="85" t="e">
        <f t="shared" si="8"/>
        <v>#REF!</v>
      </c>
      <c r="R89" s="77" t="e">
        <f t="shared" si="9"/>
        <v>#REF!</v>
      </c>
      <c r="V89" s="80"/>
      <c r="W89" s="80"/>
    </row>
    <row r="90" spans="1:23" ht="22.5" customHeight="1">
      <c r="A90" s="81">
        <v>85</v>
      </c>
      <c r="B90" s="90" t="e">
        <f>#REF!</f>
        <v>#REF!</v>
      </c>
      <c r="C90" s="82"/>
      <c r="D90" s="83" t="str">
        <f>VLOOKUP(C90,Test!$U$5:$V$105,2)</f>
        <v>سفر</v>
      </c>
      <c r="E90" s="97"/>
      <c r="F90" s="82">
        <f t="shared" si="5"/>
        <v>0</v>
      </c>
      <c r="G90" s="84" t="str">
        <f>VLOOKUP(F90,Test!$U$5:$V$105,2)</f>
        <v>سفر</v>
      </c>
      <c r="H90" s="84" t="str">
        <f>VLOOKUP(F90,Test!$S$5:$T$10,2)</f>
        <v>كەوتوو</v>
      </c>
      <c r="I90" s="99"/>
      <c r="J90" s="82">
        <f t="shared" si="6"/>
        <v>0</v>
      </c>
      <c r="K90" s="82">
        <f t="shared" si="7"/>
        <v>0</v>
      </c>
      <c r="L90" s="84" t="str">
        <f>VLOOKUP(K90,Test!$U$5:$V$105,2)</f>
        <v>سفر</v>
      </c>
      <c r="M90" s="84" t="str">
        <f>VLOOKUP(K90,Test!$S$5:$T$10,2)</f>
        <v>كەوتوو</v>
      </c>
      <c r="N90" s="119" t="e">
        <f>#REF!</f>
        <v>#REF!</v>
      </c>
      <c r="O90" s="120"/>
      <c r="P90" s="121"/>
      <c r="Q90" s="85" t="e">
        <f t="shared" si="8"/>
        <v>#REF!</v>
      </c>
      <c r="R90" s="77" t="e">
        <f t="shared" si="9"/>
        <v>#REF!</v>
      </c>
      <c r="T90" s="80"/>
      <c r="U90" s="80"/>
      <c r="V90" s="80"/>
      <c r="W90" s="80"/>
    </row>
    <row r="91" spans="1:23" ht="22.5" customHeight="1">
      <c r="A91" s="81">
        <v>86</v>
      </c>
      <c r="B91" s="94" t="e">
        <f>#REF!</f>
        <v>#REF!</v>
      </c>
      <c r="C91" s="86"/>
      <c r="D91" s="84" t="str">
        <f>VLOOKUP(C91,Test!$U$5:$V$105,2)</f>
        <v>سفر</v>
      </c>
      <c r="E91" s="98"/>
      <c r="F91" s="82">
        <f t="shared" si="5"/>
        <v>0</v>
      </c>
      <c r="G91" s="84" t="str">
        <f>VLOOKUP(F91,Test!$U$5:$V$105,2)</f>
        <v>سفر</v>
      </c>
      <c r="H91" s="84" t="str">
        <f>VLOOKUP(F91,Test!$S$5:$T$10,2)</f>
        <v>كەوتوو</v>
      </c>
      <c r="I91" s="100"/>
      <c r="J91" s="82">
        <f t="shared" si="6"/>
        <v>0</v>
      </c>
      <c r="K91" s="82">
        <f t="shared" si="7"/>
        <v>0</v>
      </c>
      <c r="L91" s="84" t="str">
        <f>VLOOKUP(K91,Test!$U$5:$V$105,2)</f>
        <v>سفر</v>
      </c>
      <c r="M91" s="84" t="str">
        <f>VLOOKUP(K91,Test!$S$5:$T$10,2)</f>
        <v>كەوتوو</v>
      </c>
      <c r="N91" s="119" t="e">
        <f>#REF!</f>
        <v>#REF!</v>
      </c>
      <c r="O91" s="120"/>
      <c r="P91" s="121"/>
      <c r="Q91" s="85" t="e">
        <f t="shared" si="8"/>
        <v>#REF!</v>
      </c>
      <c r="R91" s="77" t="e">
        <f t="shared" si="9"/>
        <v>#REF!</v>
      </c>
      <c r="T91" s="80"/>
      <c r="U91" s="80"/>
      <c r="V91" s="80"/>
      <c r="W91" s="80"/>
    </row>
    <row r="92" spans="1:23" ht="22.5" customHeight="1">
      <c r="A92" s="81">
        <v>87</v>
      </c>
      <c r="B92" s="94" t="e">
        <f>#REF!</f>
        <v>#REF!</v>
      </c>
      <c r="C92" s="86"/>
      <c r="D92" s="84" t="str">
        <f>VLOOKUP(C92,Test!$U$5:$V$105,2)</f>
        <v>سفر</v>
      </c>
      <c r="E92" s="98"/>
      <c r="F92" s="82">
        <f t="shared" si="5"/>
        <v>0</v>
      </c>
      <c r="G92" s="84" t="str">
        <f>VLOOKUP(F92,Test!$U$5:$V$105,2)</f>
        <v>سفر</v>
      </c>
      <c r="H92" s="84" t="str">
        <f>VLOOKUP(F92,Test!$S$5:$T$10,2)</f>
        <v>كەوتوو</v>
      </c>
      <c r="I92" s="100"/>
      <c r="J92" s="82">
        <f t="shared" si="6"/>
        <v>0</v>
      </c>
      <c r="K92" s="82">
        <f t="shared" si="7"/>
        <v>0</v>
      </c>
      <c r="L92" s="84" t="str">
        <f>VLOOKUP(K92,Test!$U$5:$V$105,2)</f>
        <v>سفر</v>
      </c>
      <c r="M92" s="84" t="str">
        <f>VLOOKUP(K92,Test!$S$5:$T$10,2)</f>
        <v>كەوتوو</v>
      </c>
      <c r="N92" s="119" t="e">
        <f>#REF!</f>
        <v>#REF!</v>
      </c>
      <c r="O92" s="120"/>
      <c r="P92" s="121"/>
      <c r="Q92" s="85" t="e">
        <f t="shared" si="8"/>
        <v>#REF!</v>
      </c>
      <c r="R92" s="77" t="e">
        <f t="shared" si="9"/>
        <v>#REF!</v>
      </c>
      <c r="T92" s="80"/>
      <c r="U92" s="80"/>
      <c r="V92" s="80"/>
      <c r="W92" s="80"/>
    </row>
    <row r="93" spans="1:23" ht="22.5" customHeight="1">
      <c r="A93" s="81">
        <v>88</v>
      </c>
      <c r="B93" s="94" t="e">
        <f>#REF!</f>
        <v>#REF!</v>
      </c>
      <c r="C93" s="86"/>
      <c r="D93" s="84" t="str">
        <f>VLOOKUP(C93,Test!$U$5:$V$105,2)</f>
        <v>سفر</v>
      </c>
      <c r="E93" s="98"/>
      <c r="F93" s="82">
        <f t="shared" si="5"/>
        <v>0</v>
      </c>
      <c r="G93" s="84" t="str">
        <f>VLOOKUP(F93,Test!$U$5:$V$105,2)</f>
        <v>سفر</v>
      </c>
      <c r="H93" s="84" t="str">
        <f>VLOOKUP(F93,Test!$S$5:$T$10,2)</f>
        <v>كەوتوو</v>
      </c>
      <c r="I93" s="100"/>
      <c r="J93" s="82">
        <f t="shared" si="6"/>
        <v>0</v>
      </c>
      <c r="K93" s="82">
        <f t="shared" si="7"/>
        <v>0</v>
      </c>
      <c r="L93" s="84" t="str">
        <f>VLOOKUP(K93,Test!$U$5:$V$105,2)</f>
        <v>سفر</v>
      </c>
      <c r="M93" s="84" t="str">
        <f>VLOOKUP(K93,Test!$S$5:$T$10,2)</f>
        <v>كەوتوو</v>
      </c>
      <c r="N93" s="119" t="e">
        <f>#REF!</f>
        <v>#REF!</v>
      </c>
      <c r="O93" s="120"/>
      <c r="P93" s="121"/>
      <c r="Q93" s="85" t="e">
        <f t="shared" si="8"/>
        <v>#REF!</v>
      </c>
      <c r="R93" s="77" t="e">
        <f t="shared" si="9"/>
        <v>#REF!</v>
      </c>
      <c r="T93" s="80"/>
      <c r="U93" s="80"/>
      <c r="V93" s="80"/>
      <c r="W93" s="80"/>
    </row>
    <row r="94" spans="1:23" ht="22.5" customHeight="1">
      <c r="A94" s="81">
        <v>89</v>
      </c>
      <c r="B94" s="94" t="e">
        <f>#REF!</f>
        <v>#REF!</v>
      </c>
      <c r="C94" s="86"/>
      <c r="D94" s="84" t="str">
        <f>VLOOKUP(C94,Test!$U$5:$V$105,2)</f>
        <v>سفر</v>
      </c>
      <c r="E94" s="98"/>
      <c r="F94" s="82">
        <f t="shared" si="5"/>
        <v>0</v>
      </c>
      <c r="G94" s="84" t="str">
        <f>VLOOKUP(F94,Test!$U$5:$V$105,2)</f>
        <v>سفر</v>
      </c>
      <c r="H94" s="84" t="str">
        <f>VLOOKUP(F94,Test!$S$5:$T$10,2)</f>
        <v>كەوتوو</v>
      </c>
      <c r="I94" s="100"/>
      <c r="J94" s="82">
        <f t="shared" si="6"/>
        <v>0</v>
      </c>
      <c r="K94" s="82">
        <f t="shared" si="7"/>
        <v>0</v>
      </c>
      <c r="L94" s="84" t="str">
        <f>VLOOKUP(K94,Test!$U$5:$V$105,2)</f>
        <v>سفر</v>
      </c>
      <c r="M94" s="84" t="str">
        <f>VLOOKUP(K94,Test!$S$5:$T$10,2)</f>
        <v>كەوتوو</v>
      </c>
      <c r="N94" s="119" t="e">
        <f>#REF!</f>
        <v>#REF!</v>
      </c>
      <c r="O94" s="120"/>
      <c r="P94" s="121"/>
      <c r="Q94" s="85" t="e">
        <f t="shared" si="8"/>
        <v>#REF!</v>
      </c>
      <c r="R94" s="77" t="e">
        <f t="shared" si="9"/>
        <v>#REF!</v>
      </c>
      <c r="T94" s="80"/>
      <c r="U94" s="80"/>
      <c r="V94" s="80"/>
      <c r="W94" s="80"/>
    </row>
    <row r="95" spans="1:23" ht="22.5" customHeight="1">
      <c r="A95" s="81">
        <v>90</v>
      </c>
      <c r="B95" s="94" t="e">
        <f>#REF!</f>
        <v>#REF!</v>
      </c>
      <c r="C95" s="86"/>
      <c r="D95" s="84" t="str">
        <f>VLOOKUP(C95,Test!$U$5:$V$105,2)</f>
        <v>سفر</v>
      </c>
      <c r="E95" s="98"/>
      <c r="F95" s="82">
        <f t="shared" si="5"/>
        <v>0</v>
      </c>
      <c r="G95" s="84" t="str">
        <f>VLOOKUP(F95,Test!$U$5:$V$105,2)</f>
        <v>سفر</v>
      </c>
      <c r="H95" s="84" t="str">
        <f>VLOOKUP(F95,Test!$S$5:$T$10,2)</f>
        <v>كەوتوو</v>
      </c>
      <c r="I95" s="100"/>
      <c r="J95" s="82">
        <f t="shared" si="6"/>
        <v>0</v>
      </c>
      <c r="K95" s="82">
        <f t="shared" si="7"/>
        <v>0</v>
      </c>
      <c r="L95" s="84" t="str">
        <f>VLOOKUP(K95,Test!$U$5:$V$105,2)</f>
        <v>سفر</v>
      </c>
      <c r="M95" s="84" t="str">
        <f>VLOOKUP(K95,Test!$S$5:$T$10,2)</f>
        <v>كەوتوو</v>
      </c>
      <c r="N95" s="119" t="e">
        <f>#REF!</f>
        <v>#REF!</v>
      </c>
      <c r="O95" s="120"/>
      <c r="P95" s="121"/>
      <c r="Q95" s="85" t="e">
        <f t="shared" si="8"/>
        <v>#REF!</v>
      </c>
      <c r="R95" s="77" t="e">
        <f t="shared" si="9"/>
        <v>#REF!</v>
      </c>
      <c r="V95" s="80"/>
      <c r="W95" s="80"/>
    </row>
    <row r="96" spans="1:23" ht="22.5" customHeight="1">
      <c r="A96" s="81">
        <v>91</v>
      </c>
      <c r="B96" s="94" t="e">
        <f>#REF!</f>
        <v>#REF!</v>
      </c>
      <c r="C96" s="86"/>
      <c r="D96" s="84" t="str">
        <f>VLOOKUP(C96,Test!$U$5:$V$105,2)</f>
        <v>سفر</v>
      </c>
      <c r="E96" s="98"/>
      <c r="F96" s="82">
        <f t="shared" si="5"/>
        <v>0</v>
      </c>
      <c r="G96" s="84" t="str">
        <f>VLOOKUP(F96,Test!$U$5:$V$105,2)</f>
        <v>سفر</v>
      </c>
      <c r="H96" s="84" t="str">
        <f>VLOOKUP(F96,Test!$S$5:$T$10,2)</f>
        <v>كەوتوو</v>
      </c>
      <c r="I96" s="100"/>
      <c r="J96" s="82">
        <f t="shared" si="6"/>
        <v>0</v>
      </c>
      <c r="K96" s="82">
        <f t="shared" si="7"/>
        <v>0</v>
      </c>
      <c r="L96" s="84" t="str">
        <f>VLOOKUP(K96,Test!$U$5:$V$105,2)</f>
        <v>سفر</v>
      </c>
      <c r="M96" s="84" t="str">
        <f>VLOOKUP(K96,Test!$S$5:$T$10,2)</f>
        <v>كەوتوو</v>
      </c>
      <c r="N96" s="119" t="e">
        <f>#REF!</f>
        <v>#REF!</v>
      </c>
      <c r="O96" s="120"/>
      <c r="P96" s="121"/>
      <c r="Q96" s="85" t="e">
        <f t="shared" si="8"/>
        <v>#REF!</v>
      </c>
      <c r="R96" s="77" t="e">
        <f t="shared" si="9"/>
        <v>#REF!</v>
      </c>
      <c r="V96" s="80"/>
      <c r="W96" s="80"/>
    </row>
    <row r="97" spans="1:23" ht="22.5" customHeight="1">
      <c r="A97" s="81">
        <v>92</v>
      </c>
      <c r="B97" s="94" t="e">
        <f>#REF!</f>
        <v>#REF!</v>
      </c>
      <c r="C97" s="86"/>
      <c r="D97" s="84" t="str">
        <f>VLOOKUP(C97,Test!$U$5:$V$105,2)</f>
        <v>سفر</v>
      </c>
      <c r="E97" s="98"/>
      <c r="F97" s="82">
        <f t="shared" si="5"/>
        <v>0</v>
      </c>
      <c r="G97" s="84" t="str">
        <f>VLOOKUP(F97,Test!$U$5:$V$105,2)</f>
        <v>سفر</v>
      </c>
      <c r="H97" s="84" t="str">
        <f>VLOOKUP(F97,Test!$S$5:$T$10,2)</f>
        <v>كەوتوو</v>
      </c>
      <c r="I97" s="100"/>
      <c r="J97" s="82">
        <f t="shared" si="6"/>
        <v>0</v>
      </c>
      <c r="K97" s="82">
        <f t="shared" si="7"/>
        <v>0</v>
      </c>
      <c r="L97" s="84" t="str">
        <f>VLOOKUP(K97,Test!$U$5:$V$105,2)</f>
        <v>سفر</v>
      </c>
      <c r="M97" s="84" t="str">
        <f>VLOOKUP(K97,Test!$S$5:$T$10,2)</f>
        <v>كەوتوو</v>
      </c>
      <c r="N97" s="119" t="e">
        <f>#REF!</f>
        <v>#REF!</v>
      </c>
      <c r="O97" s="120"/>
      <c r="P97" s="121"/>
      <c r="Q97" s="85" t="e">
        <f t="shared" si="8"/>
        <v>#REF!</v>
      </c>
      <c r="R97" s="77" t="e">
        <f t="shared" si="9"/>
        <v>#REF!</v>
      </c>
      <c r="V97" s="80"/>
      <c r="W97" s="80"/>
    </row>
    <row r="98" spans="1:23" ht="22.5" customHeight="1">
      <c r="A98" s="81">
        <v>93</v>
      </c>
      <c r="B98" s="94" t="e">
        <f>#REF!</f>
        <v>#REF!</v>
      </c>
      <c r="C98" s="86"/>
      <c r="D98" s="84" t="str">
        <f>VLOOKUP(C98,Test!$U$5:$V$105,2)</f>
        <v>سفر</v>
      </c>
      <c r="E98" s="98"/>
      <c r="F98" s="82">
        <f t="shared" si="5"/>
        <v>0</v>
      </c>
      <c r="G98" s="84" t="str">
        <f>VLOOKUP(F98,Test!$U$5:$V$105,2)</f>
        <v>سفر</v>
      </c>
      <c r="H98" s="84" t="str">
        <f>VLOOKUP(F98,Test!$S$5:$T$10,2)</f>
        <v>كەوتوو</v>
      </c>
      <c r="I98" s="100"/>
      <c r="J98" s="82">
        <f t="shared" si="6"/>
        <v>0</v>
      </c>
      <c r="K98" s="82">
        <f t="shared" si="7"/>
        <v>0</v>
      </c>
      <c r="L98" s="84" t="str">
        <f>VLOOKUP(K98,Test!$U$5:$V$105,2)</f>
        <v>سفر</v>
      </c>
      <c r="M98" s="84" t="str">
        <f>VLOOKUP(K98,Test!$S$5:$T$10,2)</f>
        <v>كەوتوو</v>
      </c>
      <c r="N98" s="119" t="e">
        <f>#REF!</f>
        <v>#REF!</v>
      </c>
      <c r="O98" s="120"/>
      <c r="P98" s="121"/>
      <c r="Q98" s="85" t="e">
        <f t="shared" si="8"/>
        <v>#REF!</v>
      </c>
      <c r="R98" s="77" t="e">
        <f t="shared" si="9"/>
        <v>#REF!</v>
      </c>
      <c r="V98" s="80"/>
      <c r="W98" s="80"/>
    </row>
    <row r="99" spans="1:23" ht="22.5" customHeight="1">
      <c r="A99" s="81">
        <v>94</v>
      </c>
      <c r="B99" s="94" t="e">
        <f>#REF!</f>
        <v>#REF!</v>
      </c>
      <c r="C99" s="86"/>
      <c r="D99" s="84" t="str">
        <f>VLOOKUP(C99,Test!$U$5:$V$105,2)</f>
        <v>سفر</v>
      </c>
      <c r="E99" s="98"/>
      <c r="F99" s="82">
        <f t="shared" si="5"/>
        <v>0</v>
      </c>
      <c r="G99" s="84" t="str">
        <f>VLOOKUP(F99,Test!$U$5:$V$105,2)</f>
        <v>سفر</v>
      </c>
      <c r="H99" s="84" t="str">
        <f>VLOOKUP(F99,Test!$S$5:$T$10,2)</f>
        <v>كەوتوو</v>
      </c>
      <c r="I99" s="100"/>
      <c r="J99" s="82">
        <f t="shared" si="6"/>
        <v>0</v>
      </c>
      <c r="K99" s="82">
        <f t="shared" si="7"/>
        <v>0</v>
      </c>
      <c r="L99" s="84" t="str">
        <f>VLOOKUP(K99,Test!$U$5:$V$105,2)</f>
        <v>سفر</v>
      </c>
      <c r="M99" s="84" t="str">
        <f>VLOOKUP(K99,Test!$S$5:$T$10,2)</f>
        <v>كەوتوو</v>
      </c>
      <c r="N99" s="119" t="e">
        <f>#REF!</f>
        <v>#REF!</v>
      </c>
      <c r="O99" s="120"/>
      <c r="P99" s="121"/>
      <c r="Q99" s="85" t="e">
        <f t="shared" si="8"/>
        <v>#REF!</v>
      </c>
      <c r="R99" s="77" t="e">
        <f t="shared" si="9"/>
        <v>#REF!</v>
      </c>
      <c r="V99" s="80"/>
      <c r="W99" s="80"/>
    </row>
    <row r="100" spans="1:23" ht="22.5" customHeight="1">
      <c r="A100" s="81">
        <v>95</v>
      </c>
      <c r="B100" s="94" t="e">
        <f>#REF!</f>
        <v>#REF!</v>
      </c>
      <c r="C100" s="86"/>
      <c r="D100" s="84" t="str">
        <f>VLOOKUP(C100,Test!$U$5:$V$105,2)</f>
        <v>سفر</v>
      </c>
      <c r="E100" s="98"/>
      <c r="F100" s="82">
        <f t="shared" si="5"/>
        <v>0</v>
      </c>
      <c r="G100" s="84" t="str">
        <f>VLOOKUP(F100,Test!$U$5:$V$105,2)</f>
        <v>سفر</v>
      </c>
      <c r="H100" s="84" t="str">
        <f>VLOOKUP(F100,Test!$S$5:$T$10,2)</f>
        <v>كەوتوو</v>
      </c>
      <c r="I100" s="100"/>
      <c r="J100" s="82">
        <f t="shared" si="6"/>
        <v>0</v>
      </c>
      <c r="K100" s="82">
        <f t="shared" si="7"/>
        <v>0</v>
      </c>
      <c r="L100" s="84" t="str">
        <f>VLOOKUP(K100,Test!$U$5:$V$105,2)</f>
        <v>سفر</v>
      </c>
      <c r="M100" s="84" t="str">
        <f>VLOOKUP(K100,Test!$S$5:$T$10,2)</f>
        <v>كەوتوو</v>
      </c>
      <c r="N100" s="119" t="e">
        <f>#REF!</f>
        <v>#REF!</v>
      </c>
      <c r="O100" s="120"/>
      <c r="P100" s="121"/>
      <c r="Q100" s="85" t="e">
        <f t="shared" si="8"/>
        <v>#REF!</v>
      </c>
      <c r="R100" s="77" t="e">
        <f t="shared" si="9"/>
        <v>#REF!</v>
      </c>
      <c r="V100" s="80"/>
      <c r="W100" s="80"/>
    </row>
    <row r="101" spans="1:23" ht="22.5" customHeight="1">
      <c r="A101" s="81">
        <v>96</v>
      </c>
      <c r="B101" s="94" t="e">
        <f>#REF!</f>
        <v>#REF!</v>
      </c>
      <c r="C101" s="86"/>
      <c r="D101" s="84" t="str">
        <f>VLOOKUP(C101,Test!$U$5:$V$105,2)</f>
        <v>سفر</v>
      </c>
      <c r="E101" s="98"/>
      <c r="F101" s="82">
        <f t="shared" si="5"/>
        <v>0</v>
      </c>
      <c r="G101" s="84" t="str">
        <f>VLOOKUP(F101,Test!$U$5:$V$105,2)</f>
        <v>سفر</v>
      </c>
      <c r="H101" s="84" t="str">
        <f>VLOOKUP(F101,Test!$S$5:$T$10,2)</f>
        <v>كەوتوو</v>
      </c>
      <c r="I101" s="100"/>
      <c r="J101" s="82">
        <f t="shared" si="6"/>
        <v>0</v>
      </c>
      <c r="K101" s="82">
        <f t="shared" si="7"/>
        <v>0</v>
      </c>
      <c r="L101" s="84" t="str">
        <f>VLOOKUP(K101,Test!$U$5:$V$105,2)</f>
        <v>سفر</v>
      </c>
      <c r="M101" s="84" t="str">
        <f>VLOOKUP(K101,Test!$S$5:$T$10,2)</f>
        <v>كەوتوو</v>
      </c>
      <c r="N101" s="119" t="e">
        <f>#REF!</f>
        <v>#REF!</v>
      </c>
      <c r="O101" s="120"/>
      <c r="P101" s="121"/>
      <c r="Q101" s="85" t="e">
        <f t="shared" si="8"/>
        <v>#REF!</v>
      </c>
      <c r="R101" s="77" t="e">
        <f t="shared" si="9"/>
        <v>#REF!</v>
      </c>
      <c r="V101" s="80"/>
      <c r="W101" s="80"/>
    </row>
    <row r="102" spans="1:23" ht="22.5" customHeight="1">
      <c r="A102" s="81">
        <v>97</v>
      </c>
      <c r="B102" s="94" t="e">
        <f>#REF!</f>
        <v>#REF!</v>
      </c>
      <c r="C102" s="86"/>
      <c r="D102" s="84" t="str">
        <f>VLOOKUP(C102,Test!$U$5:$V$105,2)</f>
        <v>سفر</v>
      </c>
      <c r="E102" s="98"/>
      <c r="F102" s="82">
        <f t="shared" si="5"/>
        <v>0</v>
      </c>
      <c r="G102" s="84" t="str">
        <f>VLOOKUP(F102,Test!$U$5:$V$105,2)</f>
        <v>سفر</v>
      </c>
      <c r="H102" s="84" t="str">
        <f>VLOOKUP(F102,Test!$S$5:$T$10,2)</f>
        <v>كەوتوو</v>
      </c>
      <c r="I102" s="100"/>
      <c r="J102" s="82">
        <f t="shared" si="6"/>
        <v>0</v>
      </c>
      <c r="K102" s="82">
        <f t="shared" si="7"/>
        <v>0</v>
      </c>
      <c r="L102" s="84" t="str">
        <f>VLOOKUP(K102,Test!$U$5:$V$105,2)</f>
        <v>سفر</v>
      </c>
      <c r="M102" s="84" t="str">
        <f>VLOOKUP(K102,Test!$S$5:$T$10,2)</f>
        <v>كەوتوو</v>
      </c>
      <c r="N102" s="119" t="e">
        <f>#REF!</f>
        <v>#REF!</v>
      </c>
      <c r="O102" s="120"/>
      <c r="P102" s="121"/>
      <c r="Q102" s="85" t="e">
        <f t="shared" si="8"/>
        <v>#REF!</v>
      </c>
      <c r="R102" s="77" t="e">
        <f t="shared" si="9"/>
        <v>#REF!</v>
      </c>
      <c r="V102" s="80"/>
      <c r="W102" s="80"/>
    </row>
    <row r="103" spans="1:23" ht="22.5" customHeight="1">
      <c r="A103" s="81">
        <v>98</v>
      </c>
      <c r="B103" s="94" t="e">
        <f>#REF!</f>
        <v>#REF!</v>
      </c>
      <c r="C103" s="86"/>
      <c r="D103" s="84" t="str">
        <f>VLOOKUP(C103,Test!$U$5:$V$105,2)</f>
        <v>سفر</v>
      </c>
      <c r="E103" s="98"/>
      <c r="F103" s="82">
        <f t="shared" si="5"/>
        <v>0</v>
      </c>
      <c r="G103" s="84" t="str">
        <f>VLOOKUP(F103,Test!$U$5:$V$105,2)</f>
        <v>سفر</v>
      </c>
      <c r="H103" s="84" t="str">
        <f>VLOOKUP(F103,Test!$S$5:$T$10,2)</f>
        <v>كەوتوو</v>
      </c>
      <c r="I103" s="100"/>
      <c r="J103" s="82">
        <f t="shared" si="6"/>
        <v>0</v>
      </c>
      <c r="K103" s="82">
        <f t="shared" si="7"/>
        <v>0</v>
      </c>
      <c r="L103" s="84" t="str">
        <f>VLOOKUP(K103,Test!$U$5:$V$105,2)</f>
        <v>سفر</v>
      </c>
      <c r="M103" s="84" t="str">
        <f>VLOOKUP(K103,Test!$S$5:$T$10,2)</f>
        <v>كەوتوو</v>
      </c>
      <c r="N103" s="119" t="e">
        <f>#REF!</f>
        <v>#REF!</v>
      </c>
      <c r="O103" s="120"/>
      <c r="P103" s="121"/>
      <c r="Q103" s="85" t="e">
        <f t="shared" si="8"/>
        <v>#REF!</v>
      </c>
      <c r="R103" s="77" t="e">
        <f t="shared" si="9"/>
        <v>#REF!</v>
      </c>
      <c r="V103" s="80"/>
      <c r="W103" s="80"/>
    </row>
    <row r="104" spans="1:23" ht="22.5" customHeight="1">
      <c r="A104" s="81">
        <v>99</v>
      </c>
      <c r="B104" s="94" t="e">
        <f>#REF!</f>
        <v>#REF!</v>
      </c>
      <c r="C104" s="86"/>
      <c r="D104" s="84" t="str">
        <f>VLOOKUP(C104,Test!$U$5:$V$105,2)</f>
        <v>سفر</v>
      </c>
      <c r="E104" s="98"/>
      <c r="F104" s="82">
        <f t="shared" si="5"/>
        <v>0</v>
      </c>
      <c r="G104" s="84" t="str">
        <f>VLOOKUP(F104,Test!$U$5:$V$105,2)</f>
        <v>سفر</v>
      </c>
      <c r="H104" s="84" t="str">
        <f>VLOOKUP(F104,Test!$S$5:$T$10,2)</f>
        <v>كەوتوو</v>
      </c>
      <c r="I104" s="100"/>
      <c r="J104" s="82">
        <f t="shared" si="6"/>
        <v>0</v>
      </c>
      <c r="K104" s="82">
        <f t="shared" si="7"/>
        <v>0</v>
      </c>
      <c r="L104" s="84" t="str">
        <f>VLOOKUP(K104,Test!$U$5:$V$105,2)</f>
        <v>سفر</v>
      </c>
      <c r="M104" s="84" t="str">
        <f>VLOOKUP(K104,Test!$S$5:$T$10,2)</f>
        <v>كەوتوو</v>
      </c>
      <c r="N104" s="119" t="e">
        <f>#REF!</f>
        <v>#REF!</v>
      </c>
      <c r="O104" s="120"/>
      <c r="P104" s="121"/>
      <c r="Q104" s="85" t="e">
        <f t="shared" si="8"/>
        <v>#REF!</v>
      </c>
      <c r="R104" s="77" t="e">
        <f t="shared" si="9"/>
        <v>#REF!</v>
      </c>
      <c r="V104" s="80"/>
      <c r="W104" s="80"/>
    </row>
    <row r="105" spans="1:23" ht="22.5" customHeight="1">
      <c r="A105" s="81">
        <v>100</v>
      </c>
      <c r="B105" s="94" t="e">
        <f>#REF!</f>
        <v>#REF!</v>
      </c>
      <c r="C105" s="86"/>
      <c r="D105" s="84" t="str">
        <f>VLOOKUP(C105,Test!$U$5:$V$105,2)</f>
        <v>سفر</v>
      </c>
      <c r="E105" s="98"/>
      <c r="F105" s="82">
        <f t="shared" ref="F105:F168" si="10">IF(C105+E105=49, 50, IF(C105=0, E105*100/60, C105+E105))</f>
        <v>0</v>
      </c>
      <c r="G105" s="84" t="str">
        <f>VLOOKUP(F105,Test!$U$5:$V$105,2)</f>
        <v>سفر</v>
      </c>
      <c r="H105" s="84" t="str">
        <f>VLOOKUP(F105,Test!$S$5:$T$10,2)</f>
        <v>كەوتوو</v>
      </c>
      <c r="I105" s="100"/>
      <c r="J105" s="82">
        <f t="shared" ref="J105:J168" si="11">IF(I105=0,0,IF(C105=0,I105*100/60,IF(I105+C105=49,50,I105+C105)))</f>
        <v>0</v>
      </c>
      <c r="K105" s="82">
        <f t="shared" ref="K105:K168" si="12">IF(F105&gt;=50,0,IF(J105&gt;=50,(((J105)-50)/2)+50,I105+C105))</f>
        <v>0</v>
      </c>
      <c r="L105" s="84" t="str">
        <f>VLOOKUP(K105,Test!$U$5:$V$105,2)</f>
        <v>سفر</v>
      </c>
      <c r="M105" s="84" t="str">
        <f>VLOOKUP(K105,Test!$S$5:$T$10,2)</f>
        <v>كەوتوو</v>
      </c>
      <c r="N105" s="119" t="e">
        <f>#REF!</f>
        <v>#REF!</v>
      </c>
      <c r="O105" s="120"/>
      <c r="P105" s="121"/>
      <c r="Q105" s="85" t="e">
        <f t="shared" ref="Q105:Q168" si="13">IF(B105&lt;&gt;0,1,0)</f>
        <v>#REF!</v>
      </c>
      <c r="R105" s="77" t="e">
        <f t="shared" ref="R105:R168" si="14">IF(B105&lt;&gt;0,IF(H105="كەوتوو",1,0))</f>
        <v>#REF!</v>
      </c>
      <c r="V105" s="80"/>
      <c r="W105" s="80"/>
    </row>
    <row r="106" spans="1:23" ht="22.5" customHeight="1">
      <c r="A106" s="81">
        <v>101</v>
      </c>
      <c r="B106" s="94" t="e">
        <f>#REF!</f>
        <v>#REF!</v>
      </c>
      <c r="C106" s="86"/>
      <c r="D106" s="84" t="str">
        <f>VLOOKUP(C106,Test!$U$5:$V$105,2)</f>
        <v>سفر</v>
      </c>
      <c r="E106" s="98"/>
      <c r="F106" s="82">
        <f t="shared" si="10"/>
        <v>0</v>
      </c>
      <c r="G106" s="84" t="str">
        <f>VLOOKUP(F106,Test!$U$5:$V$105,2)</f>
        <v>سفر</v>
      </c>
      <c r="H106" s="84" t="str">
        <f>VLOOKUP(F106,Test!$S$5:$T$10,2)</f>
        <v>كەوتوو</v>
      </c>
      <c r="I106" s="100"/>
      <c r="J106" s="82">
        <f t="shared" si="11"/>
        <v>0</v>
      </c>
      <c r="K106" s="82">
        <f t="shared" si="12"/>
        <v>0</v>
      </c>
      <c r="L106" s="84" t="str">
        <f>VLOOKUP(K106,Test!$U$5:$V$105,2)</f>
        <v>سفر</v>
      </c>
      <c r="M106" s="84" t="str">
        <f>VLOOKUP(K106,Test!$S$5:$T$10,2)</f>
        <v>كەوتوو</v>
      </c>
      <c r="N106" s="119" t="e">
        <f>#REF!</f>
        <v>#REF!</v>
      </c>
      <c r="O106" s="120"/>
      <c r="P106" s="121"/>
      <c r="Q106" s="85" t="e">
        <f t="shared" si="13"/>
        <v>#REF!</v>
      </c>
      <c r="R106" s="77" t="e">
        <f t="shared" si="14"/>
        <v>#REF!</v>
      </c>
      <c r="V106" s="80"/>
      <c r="W106" s="80"/>
    </row>
    <row r="107" spans="1:23" ht="22.5" customHeight="1">
      <c r="A107" s="81">
        <v>102</v>
      </c>
      <c r="B107" s="94" t="e">
        <f>#REF!</f>
        <v>#REF!</v>
      </c>
      <c r="C107" s="86"/>
      <c r="D107" s="84" t="str">
        <f>VLOOKUP(C107,Test!$U$5:$V$105,2)</f>
        <v>سفر</v>
      </c>
      <c r="E107" s="98"/>
      <c r="F107" s="82">
        <f t="shared" si="10"/>
        <v>0</v>
      </c>
      <c r="G107" s="84" t="str">
        <f>VLOOKUP(F107,Test!$U$5:$V$105,2)</f>
        <v>سفر</v>
      </c>
      <c r="H107" s="84" t="str">
        <f>VLOOKUP(F107,Test!$S$5:$T$10,2)</f>
        <v>كەوتوو</v>
      </c>
      <c r="I107" s="100"/>
      <c r="J107" s="82">
        <f t="shared" si="11"/>
        <v>0</v>
      </c>
      <c r="K107" s="82">
        <f t="shared" si="12"/>
        <v>0</v>
      </c>
      <c r="L107" s="84" t="str">
        <f>VLOOKUP(K107,Test!$U$5:$V$105,2)</f>
        <v>سفر</v>
      </c>
      <c r="M107" s="84" t="str">
        <f>VLOOKUP(K107,Test!$S$5:$T$10,2)</f>
        <v>كەوتوو</v>
      </c>
      <c r="N107" s="119" t="e">
        <f>#REF!</f>
        <v>#REF!</v>
      </c>
      <c r="O107" s="120"/>
      <c r="P107" s="121"/>
      <c r="Q107" s="85" t="e">
        <f t="shared" si="13"/>
        <v>#REF!</v>
      </c>
      <c r="R107" s="77" t="e">
        <f t="shared" si="14"/>
        <v>#REF!</v>
      </c>
      <c r="V107" s="80"/>
      <c r="W107" s="80"/>
    </row>
    <row r="108" spans="1:23" ht="22.5" customHeight="1">
      <c r="A108" s="81">
        <v>103</v>
      </c>
      <c r="B108" s="94" t="e">
        <f>#REF!</f>
        <v>#REF!</v>
      </c>
      <c r="C108" s="86"/>
      <c r="D108" s="84" t="str">
        <f>VLOOKUP(C108,Test!$U$5:$V$105,2)</f>
        <v>سفر</v>
      </c>
      <c r="E108" s="98"/>
      <c r="F108" s="82">
        <f t="shared" si="10"/>
        <v>0</v>
      </c>
      <c r="G108" s="84" t="str">
        <f>VLOOKUP(F108,Test!$U$5:$V$105,2)</f>
        <v>سفر</v>
      </c>
      <c r="H108" s="84" t="str">
        <f>VLOOKUP(F108,Test!$S$5:$T$10,2)</f>
        <v>كەوتوو</v>
      </c>
      <c r="I108" s="100"/>
      <c r="J108" s="82">
        <f t="shared" si="11"/>
        <v>0</v>
      </c>
      <c r="K108" s="82">
        <f t="shared" si="12"/>
        <v>0</v>
      </c>
      <c r="L108" s="84" t="str">
        <f>VLOOKUP(K108,Test!$U$5:$V$105,2)</f>
        <v>سفر</v>
      </c>
      <c r="M108" s="84" t="str">
        <f>VLOOKUP(K108,Test!$S$5:$T$10,2)</f>
        <v>كەوتوو</v>
      </c>
      <c r="N108" s="119" t="e">
        <f>#REF!</f>
        <v>#REF!</v>
      </c>
      <c r="O108" s="120"/>
      <c r="P108" s="121"/>
      <c r="Q108" s="85" t="e">
        <f t="shared" si="13"/>
        <v>#REF!</v>
      </c>
      <c r="R108" s="77" t="e">
        <f t="shared" si="14"/>
        <v>#REF!</v>
      </c>
      <c r="V108" s="80"/>
      <c r="W108" s="80"/>
    </row>
    <row r="109" spans="1:23" ht="22.5" customHeight="1">
      <c r="A109" s="81">
        <v>104</v>
      </c>
      <c r="B109" s="94" t="e">
        <f>#REF!</f>
        <v>#REF!</v>
      </c>
      <c r="C109" s="86"/>
      <c r="D109" s="84" t="str">
        <f>VLOOKUP(C109,Test!$U$5:$V$105,2)</f>
        <v>سفر</v>
      </c>
      <c r="E109" s="98"/>
      <c r="F109" s="82">
        <f t="shared" si="10"/>
        <v>0</v>
      </c>
      <c r="G109" s="84" t="str">
        <f>VLOOKUP(F109,Test!$U$5:$V$105,2)</f>
        <v>سفر</v>
      </c>
      <c r="H109" s="84" t="str">
        <f>VLOOKUP(F109,Test!$S$5:$T$10,2)</f>
        <v>كەوتوو</v>
      </c>
      <c r="I109" s="100"/>
      <c r="J109" s="82">
        <f t="shared" si="11"/>
        <v>0</v>
      </c>
      <c r="K109" s="82">
        <f t="shared" si="12"/>
        <v>0</v>
      </c>
      <c r="L109" s="84" t="str">
        <f>VLOOKUP(K109,Test!$U$5:$V$105,2)</f>
        <v>سفر</v>
      </c>
      <c r="M109" s="84" t="str">
        <f>VLOOKUP(K109,Test!$S$5:$T$10,2)</f>
        <v>كەوتوو</v>
      </c>
      <c r="N109" s="119" t="e">
        <f>#REF!</f>
        <v>#REF!</v>
      </c>
      <c r="O109" s="120"/>
      <c r="P109" s="121"/>
      <c r="Q109" s="85" t="e">
        <f t="shared" si="13"/>
        <v>#REF!</v>
      </c>
      <c r="R109" s="77" t="e">
        <f t="shared" si="14"/>
        <v>#REF!</v>
      </c>
      <c r="V109" s="80"/>
      <c r="W109" s="80"/>
    </row>
    <row r="110" spans="1:23" ht="22.5" customHeight="1">
      <c r="A110" s="81">
        <v>105</v>
      </c>
      <c r="B110" s="94" t="e">
        <f>#REF!</f>
        <v>#REF!</v>
      </c>
      <c r="C110" s="86"/>
      <c r="D110" s="84" t="str">
        <f>VLOOKUP(C110,Test!$U$5:$V$105,2)</f>
        <v>سفر</v>
      </c>
      <c r="E110" s="98"/>
      <c r="F110" s="82">
        <f t="shared" si="10"/>
        <v>0</v>
      </c>
      <c r="G110" s="84" t="str">
        <f>VLOOKUP(F110,Test!$U$5:$V$105,2)</f>
        <v>سفر</v>
      </c>
      <c r="H110" s="84" t="str">
        <f>VLOOKUP(F110,Test!$S$5:$T$10,2)</f>
        <v>كەوتوو</v>
      </c>
      <c r="I110" s="100"/>
      <c r="J110" s="82">
        <f t="shared" si="11"/>
        <v>0</v>
      </c>
      <c r="K110" s="82">
        <f t="shared" si="12"/>
        <v>0</v>
      </c>
      <c r="L110" s="84" t="str">
        <f>VLOOKUP(K110,Test!$U$5:$V$105,2)</f>
        <v>سفر</v>
      </c>
      <c r="M110" s="84" t="str">
        <f>VLOOKUP(K110,Test!$S$5:$T$10,2)</f>
        <v>كەوتوو</v>
      </c>
      <c r="N110" s="119" t="e">
        <f>#REF!</f>
        <v>#REF!</v>
      </c>
      <c r="O110" s="120"/>
      <c r="P110" s="121"/>
      <c r="Q110" s="85" t="e">
        <f t="shared" si="13"/>
        <v>#REF!</v>
      </c>
      <c r="R110" s="77" t="e">
        <f t="shared" si="14"/>
        <v>#REF!</v>
      </c>
      <c r="V110" s="80"/>
      <c r="W110" s="80"/>
    </row>
    <row r="111" spans="1:23" ht="22.5" customHeight="1">
      <c r="A111" s="81">
        <v>106</v>
      </c>
      <c r="B111" s="94" t="e">
        <f>#REF!</f>
        <v>#REF!</v>
      </c>
      <c r="C111" s="86"/>
      <c r="D111" s="84" t="str">
        <f>VLOOKUP(C111,Test!$U$5:$V$105,2)</f>
        <v>سفر</v>
      </c>
      <c r="E111" s="98"/>
      <c r="F111" s="82">
        <f t="shared" si="10"/>
        <v>0</v>
      </c>
      <c r="G111" s="84" t="str">
        <f>VLOOKUP(F111,Test!$U$5:$V$105,2)</f>
        <v>سفر</v>
      </c>
      <c r="H111" s="84" t="str">
        <f>VLOOKUP(F111,Test!$S$5:$T$10,2)</f>
        <v>كەوتوو</v>
      </c>
      <c r="I111" s="100"/>
      <c r="J111" s="82">
        <f t="shared" si="11"/>
        <v>0</v>
      </c>
      <c r="K111" s="82">
        <f t="shared" si="12"/>
        <v>0</v>
      </c>
      <c r="L111" s="84" t="str">
        <f>VLOOKUP(K111,Test!$U$5:$V$105,2)</f>
        <v>سفر</v>
      </c>
      <c r="M111" s="84" t="str">
        <f>VLOOKUP(K111,Test!$S$5:$T$10,2)</f>
        <v>كەوتوو</v>
      </c>
      <c r="N111" s="119" t="e">
        <f>#REF!</f>
        <v>#REF!</v>
      </c>
      <c r="O111" s="120"/>
      <c r="P111" s="121"/>
      <c r="Q111" s="85" t="e">
        <f t="shared" si="13"/>
        <v>#REF!</v>
      </c>
      <c r="R111" s="77" t="e">
        <f t="shared" si="14"/>
        <v>#REF!</v>
      </c>
      <c r="V111" s="80"/>
      <c r="W111" s="80"/>
    </row>
    <row r="112" spans="1:23" ht="22.5" customHeight="1">
      <c r="A112" s="81">
        <v>107</v>
      </c>
      <c r="B112" s="94" t="e">
        <f>#REF!</f>
        <v>#REF!</v>
      </c>
      <c r="C112" s="86"/>
      <c r="D112" s="84" t="str">
        <f>VLOOKUP(C112,Test!$U$5:$V$105,2)</f>
        <v>سفر</v>
      </c>
      <c r="E112" s="98"/>
      <c r="F112" s="82">
        <f t="shared" si="10"/>
        <v>0</v>
      </c>
      <c r="G112" s="84" t="str">
        <f>VLOOKUP(F112,Test!$U$5:$V$105,2)</f>
        <v>سفر</v>
      </c>
      <c r="H112" s="84" t="str">
        <f>VLOOKUP(F112,Test!$S$5:$T$10,2)</f>
        <v>كەوتوو</v>
      </c>
      <c r="I112" s="100"/>
      <c r="J112" s="82">
        <f t="shared" si="11"/>
        <v>0</v>
      </c>
      <c r="K112" s="82">
        <f t="shared" si="12"/>
        <v>0</v>
      </c>
      <c r="L112" s="84" t="str">
        <f>VLOOKUP(K112,Test!$U$5:$V$105,2)</f>
        <v>سفر</v>
      </c>
      <c r="M112" s="84" t="str">
        <f>VLOOKUP(K112,Test!$S$5:$T$10,2)</f>
        <v>كەوتوو</v>
      </c>
      <c r="N112" s="119" t="e">
        <f>#REF!</f>
        <v>#REF!</v>
      </c>
      <c r="O112" s="120"/>
      <c r="P112" s="121"/>
      <c r="Q112" s="85" t="e">
        <f t="shared" si="13"/>
        <v>#REF!</v>
      </c>
      <c r="R112" s="77" t="e">
        <f t="shared" si="14"/>
        <v>#REF!</v>
      </c>
      <c r="V112" s="80"/>
      <c r="W112" s="80"/>
    </row>
    <row r="113" spans="1:23" ht="22.5" customHeight="1">
      <c r="A113" s="81">
        <v>108</v>
      </c>
      <c r="B113" s="94" t="e">
        <f>#REF!</f>
        <v>#REF!</v>
      </c>
      <c r="C113" s="86"/>
      <c r="D113" s="84" t="str">
        <f>VLOOKUP(C113,Test!$U$5:$V$105,2)</f>
        <v>سفر</v>
      </c>
      <c r="E113" s="98"/>
      <c r="F113" s="82">
        <f t="shared" si="10"/>
        <v>0</v>
      </c>
      <c r="G113" s="84" t="str">
        <f>VLOOKUP(F113,Test!$U$5:$V$105,2)</f>
        <v>سفر</v>
      </c>
      <c r="H113" s="84" t="str">
        <f>VLOOKUP(F113,Test!$S$5:$T$10,2)</f>
        <v>كەوتوو</v>
      </c>
      <c r="I113" s="100"/>
      <c r="J113" s="82">
        <f t="shared" si="11"/>
        <v>0</v>
      </c>
      <c r="K113" s="82">
        <f t="shared" si="12"/>
        <v>0</v>
      </c>
      <c r="L113" s="84" t="str">
        <f>VLOOKUP(K113,Test!$U$5:$V$105,2)</f>
        <v>سفر</v>
      </c>
      <c r="M113" s="84" t="str">
        <f>VLOOKUP(K113,Test!$S$5:$T$10,2)</f>
        <v>كەوتوو</v>
      </c>
      <c r="N113" s="119" t="e">
        <f>#REF!</f>
        <v>#REF!</v>
      </c>
      <c r="O113" s="120"/>
      <c r="P113" s="121"/>
      <c r="Q113" s="85" t="e">
        <f t="shared" si="13"/>
        <v>#REF!</v>
      </c>
      <c r="R113" s="77" t="e">
        <f t="shared" si="14"/>
        <v>#REF!</v>
      </c>
      <c r="V113" s="80"/>
      <c r="W113" s="80"/>
    </row>
    <row r="114" spans="1:23" ht="22.5" customHeight="1">
      <c r="A114" s="81">
        <v>109</v>
      </c>
      <c r="B114" s="94" t="e">
        <f>#REF!</f>
        <v>#REF!</v>
      </c>
      <c r="C114" s="86"/>
      <c r="D114" s="84" t="str">
        <f>VLOOKUP(C114,Test!$U$5:$V$105,2)</f>
        <v>سفر</v>
      </c>
      <c r="E114" s="98"/>
      <c r="F114" s="82">
        <f t="shared" si="10"/>
        <v>0</v>
      </c>
      <c r="G114" s="84" t="str">
        <f>VLOOKUP(F114,Test!$U$5:$V$105,2)</f>
        <v>سفر</v>
      </c>
      <c r="H114" s="84" t="str">
        <f>VLOOKUP(F114,Test!$S$5:$T$10,2)</f>
        <v>كەوتوو</v>
      </c>
      <c r="I114" s="100"/>
      <c r="J114" s="82">
        <f t="shared" si="11"/>
        <v>0</v>
      </c>
      <c r="K114" s="82">
        <f t="shared" si="12"/>
        <v>0</v>
      </c>
      <c r="L114" s="84" t="str">
        <f>VLOOKUP(K114,Test!$U$5:$V$105,2)</f>
        <v>سفر</v>
      </c>
      <c r="M114" s="84" t="str">
        <f>VLOOKUP(K114,Test!$S$5:$T$10,2)</f>
        <v>كەوتوو</v>
      </c>
      <c r="N114" s="119" t="e">
        <f>#REF!</f>
        <v>#REF!</v>
      </c>
      <c r="O114" s="120"/>
      <c r="P114" s="121"/>
      <c r="Q114" s="85" t="e">
        <f t="shared" si="13"/>
        <v>#REF!</v>
      </c>
      <c r="R114" s="77" t="e">
        <f t="shared" si="14"/>
        <v>#REF!</v>
      </c>
      <c r="V114" s="80"/>
      <c r="W114" s="80"/>
    </row>
    <row r="115" spans="1:23" ht="22.5" customHeight="1">
      <c r="A115" s="81">
        <v>110</v>
      </c>
      <c r="B115" s="94" t="e">
        <f>#REF!</f>
        <v>#REF!</v>
      </c>
      <c r="C115" s="86"/>
      <c r="D115" s="84" t="str">
        <f>VLOOKUP(C115,Test!$U$5:$V$105,2)</f>
        <v>سفر</v>
      </c>
      <c r="E115" s="98"/>
      <c r="F115" s="82">
        <f t="shared" si="10"/>
        <v>0</v>
      </c>
      <c r="G115" s="84" t="str">
        <f>VLOOKUP(F115,Test!$U$5:$V$105,2)</f>
        <v>سفر</v>
      </c>
      <c r="H115" s="84" t="str">
        <f>VLOOKUP(F115,Test!$S$5:$T$10,2)</f>
        <v>كەوتوو</v>
      </c>
      <c r="I115" s="100"/>
      <c r="J115" s="82">
        <f t="shared" si="11"/>
        <v>0</v>
      </c>
      <c r="K115" s="82">
        <f t="shared" si="12"/>
        <v>0</v>
      </c>
      <c r="L115" s="84" t="str">
        <f>VLOOKUP(K115,Test!$U$5:$V$105,2)</f>
        <v>سفر</v>
      </c>
      <c r="M115" s="84" t="str">
        <f>VLOOKUP(K115,Test!$S$5:$T$10,2)</f>
        <v>كەوتوو</v>
      </c>
      <c r="N115" s="119" t="e">
        <f>#REF!</f>
        <v>#REF!</v>
      </c>
      <c r="O115" s="120"/>
      <c r="P115" s="121"/>
      <c r="Q115" s="85" t="e">
        <f t="shared" si="13"/>
        <v>#REF!</v>
      </c>
      <c r="R115" s="77" t="e">
        <f t="shared" si="14"/>
        <v>#REF!</v>
      </c>
      <c r="V115" s="80"/>
      <c r="W115" s="80"/>
    </row>
    <row r="116" spans="1:23" ht="22.5" customHeight="1">
      <c r="A116" s="81">
        <v>111</v>
      </c>
      <c r="B116" s="94" t="e">
        <f>#REF!</f>
        <v>#REF!</v>
      </c>
      <c r="C116" s="86"/>
      <c r="D116" s="84" t="str">
        <f>VLOOKUP(C116,Test!$U$5:$V$105,2)</f>
        <v>سفر</v>
      </c>
      <c r="E116" s="98"/>
      <c r="F116" s="82">
        <f t="shared" si="10"/>
        <v>0</v>
      </c>
      <c r="G116" s="84" t="str">
        <f>VLOOKUP(F116,Test!$U$5:$V$105,2)</f>
        <v>سفر</v>
      </c>
      <c r="H116" s="84" t="str">
        <f>VLOOKUP(F116,Test!$S$5:$T$10,2)</f>
        <v>كەوتوو</v>
      </c>
      <c r="I116" s="100"/>
      <c r="J116" s="82">
        <f t="shared" si="11"/>
        <v>0</v>
      </c>
      <c r="K116" s="82">
        <f t="shared" si="12"/>
        <v>0</v>
      </c>
      <c r="L116" s="84" t="str">
        <f>VLOOKUP(K116,Test!$U$5:$V$105,2)</f>
        <v>سفر</v>
      </c>
      <c r="M116" s="84" t="str">
        <f>VLOOKUP(K116,Test!$S$5:$T$10,2)</f>
        <v>كەوتوو</v>
      </c>
      <c r="N116" s="119" t="e">
        <f>#REF!</f>
        <v>#REF!</v>
      </c>
      <c r="O116" s="120"/>
      <c r="P116" s="121"/>
      <c r="Q116" s="85" t="e">
        <f t="shared" si="13"/>
        <v>#REF!</v>
      </c>
      <c r="R116" s="77" t="e">
        <f t="shared" si="14"/>
        <v>#REF!</v>
      </c>
      <c r="V116" s="80"/>
      <c r="W116" s="80"/>
    </row>
    <row r="117" spans="1:23" ht="22.5" customHeight="1">
      <c r="A117" s="81">
        <v>112</v>
      </c>
      <c r="B117" s="94" t="e">
        <f>#REF!</f>
        <v>#REF!</v>
      </c>
      <c r="C117" s="86"/>
      <c r="D117" s="84" t="str">
        <f>VLOOKUP(C117,Test!$U$5:$V$105,2)</f>
        <v>سفر</v>
      </c>
      <c r="E117" s="98"/>
      <c r="F117" s="82">
        <f t="shared" si="10"/>
        <v>0</v>
      </c>
      <c r="G117" s="84" t="str">
        <f>VLOOKUP(F117,Test!$U$5:$V$105,2)</f>
        <v>سفر</v>
      </c>
      <c r="H117" s="84" t="str">
        <f>VLOOKUP(F117,Test!$S$5:$T$10,2)</f>
        <v>كەوتوو</v>
      </c>
      <c r="I117" s="100"/>
      <c r="J117" s="82">
        <f t="shared" si="11"/>
        <v>0</v>
      </c>
      <c r="K117" s="82">
        <f t="shared" si="12"/>
        <v>0</v>
      </c>
      <c r="L117" s="84" t="str">
        <f>VLOOKUP(K117,Test!$U$5:$V$105,2)</f>
        <v>سفر</v>
      </c>
      <c r="M117" s="84" t="str">
        <f>VLOOKUP(K117,Test!$S$5:$T$10,2)</f>
        <v>كەوتوو</v>
      </c>
      <c r="N117" s="119" t="e">
        <f>#REF!</f>
        <v>#REF!</v>
      </c>
      <c r="O117" s="120"/>
      <c r="P117" s="121"/>
      <c r="Q117" s="85" t="e">
        <f t="shared" si="13"/>
        <v>#REF!</v>
      </c>
      <c r="R117" s="77" t="e">
        <f t="shared" si="14"/>
        <v>#REF!</v>
      </c>
      <c r="V117" s="80"/>
      <c r="W117" s="80"/>
    </row>
    <row r="118" spans="1:23" ht="22.5" customHeight="1">
      <c r="A118" s="81">
        <v>113</v>
      </c>
      <c r="B118" s="94" t="e">
        <f>#REF!</f>
        <v>#REF!</v>
      </c>
      <c r="C118" s="86"/>
      <c r="D118" s="84" t="str">
        <f>VLOOKUP(C118,Test!$U$5:$V$105,2)</f>
        <v>سفر</v>
      </c>
      <c r="E118" s="98"/>
      <c r="F118" s="82">
        <f t="shared" si="10"/>
        <v>0</v>
      </c>
      <c r="G118" s="84" t="str">
        <f>VLOOKUP(F118,Test!$U$5:$V$105,2)</f>
        <v>سفر</v>
      </c>
      <c r="H118" s="84" t="str">
        <f>VLOOKUP(F118,Test!$S$5:$T$10,2)</f>
        <v>كەوتوو</v>
      </c>
      <c r="I118" s="100"/>
      <c r="J118" s="82">
        <f t="shared" si="11"/>
        <v>0</v>
      </c>
      <c r="K118" s="82">
        <f t="shared" si="12"/>
        <v>0</v>
      </c>
      <c r="L118" s="84" t="str">
        <f>VLOOKUP(K118,Test!$U$5:$V$105,2)</f>
        <v>سفر</v>
      </c>
      <c r="M118" s="84" t="str">
        <f>VLOOKUP(K118,Test!$S$5:$T$10,2)</f>
        <v>كەوتوو</v>
      </c>
      <c r="N118" s="119" t="e">
        <f>#REF!</f>
        <v>#REF!</v>
      </c>
      <c r="O118" s="120"/>
      <c r="P118" s="121"/>
      <c r="Q118" s="85" t="e">
        <f t="shared" si="13"/>
        <v>#REF!</v>
      </c>
      <c r="R118" s="77" t="e">
        <f t="shared" si="14"/>
        <v>#REF!</v>
      </c>
      <c r="V118" s="80"/>
      <c r="W118" s="80"/>
    </row>
    <row r="119" spans="1:23" ht="22.5" customHeight="1">
      <c r="A119" s="81">
        <v>114</v>
      </c>
      <c r="B119" s="94" t="e">
        <f>#REF!</f>
        <v>#REF!</v>
      </c>
      <c r="C119" s="86"/>
      <c r="D119" s="84" t="str">
        <f>VLOOKUP(C119,Test!$U$5:$V$105,2)</f>
        <v>سفر</v>
      </c>
      <c r="E119" s="98"/>
      <c r="F119" s="82">
        <f t="shared" si="10"/>
        <v>0</v>
      </c>
      <c r="G119" s="84" t="str">
        <f>VLOOKUP(F119,Test!$U$5:$V$105,2)</f>
        <v>سفر</v>
      </c>
      <c r="H119" s="84" t="str">
        <f>VLOOKUP(F119,Test!$S$5:$T$10,2)</f>
        <v>كەوتوو</v>
      </c>
      <c r="I119" s="100"/>
      <c r="J119" s="82">
        <f t="shared" si="11"/>
        <v>0</v>
      </c>
      <c r="K119" s="82">
        <f t="shared" si="12"/>
        <v>0</v>
      </c>
      <c r="L119" s="84" t="str">
        <f>VLOOKUP(K119,Test!$U$5:$V$105,2)</f>
        <v>سفر</v>
      </c>
      <c r="M119" s="84" t="str">
        <f>VLOOKUP(K119,Test!$S$5:$T$10,2)</f>
        <v>كەوتوو</v>
      </c>
      <c r="N119" s="119" t="e">
        <f>#REF!</f>
        <v>#REF!</v>
      </c>
      <c r="O119" s="120"/>
      <c r="P119" s="121"/>
      <c r="Q119" s="85" t="e">
        <f t="shared" si="13"/>
        <v>#REF!</v>
      </c>
      <c r="R119" s="77" t="e">
        <f t="shared" si="14"/>
        <v>#REF!</v>
      </c>
      <c r="V119" s="80"/>
      <c r="W119" s="80"/>
    </row>
    <row r="120" spans="1:23" ht="22.5" customHeight="1">
      <c r="A120" s="81">
        <v>115</v>
      </c>
      <c r="B120" s="94" t="e">
        <f>#REF!</f>
        <v>#REF!</v>
      </c>
      <c r="C120" s="86"/>
      <c r="D120" s="84" t="str">
        <f>VLOOKUP(C120,Test!$U$5:$V$105,2)</f>
        <v>سفر</v>
      </c>
      <c r="E120" s="98"/>
      <c r="F120" s="82">
        <f t="shared" si="10"/>
        <v>0</v>
      </c>
      <c r="G120" s="84" t="str">
        <f>VLOOKUP(F120,Test!$U$5:$V$105,2)</f>
        <v>سفر</v>
      </c>
      <c r="H120" s="84" t="str">
        <f>VLOOKUP(F120,Test!$S$5:$T$10,2)</f>
        <v>كەوتوو</v>
      </c>
      <c r="I120" s="100"/>
      <c r="J120" s="82">
        <f t="shared" si="11"/>
        <v>0</v>
      </c>
      <c r="K120" s="82">
        <f t="shared" si="12"/>
        <v>0</v>
      </c>
      <c r="L120" s="84" t="str">
        <f>VLOOKUP(K120,Test!$U$5:$V$105,2)</f>
        <v>سفر</v>
      </c>
      <c r="M120" s="84" t="str">
        <f>VLOOKUP(K120,Test!$S$5:$T$10,2)</f>
        <v>كەوتوو</v>
      </c>
      <c r="N120" s="119" t="e">
        <f>#REF!</f>
        <v>#REF!</v>
      </c>
      <c r="O120" s="120"/>
      <c r="P120" s="121"/>
      <c r="Q120" s="85" t="e">
        <f t="shared" si="13"/>
        <v>#REF!</v>
      </c>
      <c r="R120" s="77" t="e">
        <f t="shared" si="14"/>
        <v>#REF!</v>
      </c>
      <c r="V120" s="80"/>
      <c r="W120" s="80"/>
    </row>
    <row r="121" spans="1:23" ht="22.5" customHeight="1">
      <c r="A121" s="81">
        <v>116</v>
      </c>
      <c r="B121" s="94" t="e">
        <f>#REF!</f>
        <v>#REF!</v>
      </c>
      <c r="C121" s="86"/>
      <c r="D121" s="84" t="str">
        <f>VLOOKUP(C121,Test!$U$5:$V$105,2)</f>
        <v>سفر</v>
      </c>
      <c r="E121" s="98"/>
      <c r="F121" s="82">
        <f t="shared" si="10"/>
        <v>0</v>
      </c>
      <c r="G121" s="84" t="str">
        <f>VLOOKUP(F121,Test!$U$5:$V$105,2)</f>
        <v>سفر</v>
      </c>
      <c r="H121" s="84" t="str">
        <f>VLOOKUP(F121,Test!$S$5:$T$10,2)</f>
        <v>كەوتوو</v>
      </c>
      <c r="I121" s="100"/>
      <c r="J121" s="82">
        <f t="shared" si="11"/>
        <v>0</v>
      </c>
      <c r="K121" s="82">
        <f t="shared" si="12"/>
        <v>0</v>
      </c>
      <c r="L121" s="84" t="str">
        <f>VLOOKUP(K121,Test!$U$5:$V$105,2)</f>
        <v>سفر</v>
      </c>
      <c r="M121" s="84" t="str">
        <f>VLOOKUP(K121,Test!$S$5:$T$10,2)</f>
        <v>كەوتوو</v>
      </c>
      <c r="N121" s="119" t="e">
        <f>#REF!</f>
        <v>#REF!</v>
      </c>
      <c r="O121" s="120"/>
      <c r="P121" s="121"/>
      <c r="Q121" s="85" t="e">
        <f t="shared" si="13"/>
        <v>#REF!</v>
      </c>
      <c r="R121" s="77" t="e">
        <f t="shared" si="14"/>
        <v>#REF!</v>
      </c>
      <c r="V121" s="80"/>
      <c r="W121" s="80"/>
    </row>
    <row r="122" spans="1:23" ht="22.5" customHeight="1">
      <c r="A122" s="81">
        <v>117</v>
      </c>
      <c r="B122" s="94" t="e">
        <f>#REF!</f>
        <v>#REF!</v>
      </c>
      <c r="C122" s="86"/>
      <c r="D122" s="84" t="str">
        <f>VLOOKUP(C122,Test!$U$5:$V$105,2)</f>
        <v>سفر</v>
      </c>
      <c r="E122" s="98"/>
      <c r="F122" s="82">
        <f t="shared" si="10"/>
        <v>0</v>
      </c>
      <c r="G122" s="84" t="str">
        <f>VLOOKUP(F122,Test!$U$5:$V$105,2)</f>
        <v>سفر</v>
      </c>
      <c r="H122" s="84" t="str">
        <f>VLOOKUP(F122,Test!$S$5:$T$10,2)</f>
        <v>كەوتوو</v>
      </c>
      <c r="I122" s="100"/>
      <c r="J122" s="82">
        <f t="shared" si="11"/>
        <v>0</v>
      </c>
      <c r="K122" s="82">
        <f t="shared" si="12"/>
        <v>0</v>
      </c>
      <c r="L122" s="84" t="str">
        <f>VLOOKUP(K122,Test!$U$5:$V$105,2)</f>
        <v>سفر</v>
      </c>
      <c r="M122" s="84" t="str">
        <f>VLOOKUP(K122,Test!$S$5:$T$10,2)</f>
        <v>كەوتوو</v>
      </c>
      <c r="N122" s="119" t="e">
        <f>#REF!</f>
        <v>#REF!</v>
      </c>
      <c r="O122" s="120"/>
      <c r="P122" s="121"/>
      <c r="Q122" s="85" t="e">
        <f t="shared" si="13"/>
        <v>#REF!</v>
      </c>
      <c r="R122" s="77" t="e">
        <f t="shared" si="14"/>
        <v>#REF!</v>
      </c>
      <c r="V122" s="80"/>
      <c r="W122" s="80"/>
    </row>
    <row r="123" spans="1:23" ht="22.5" customHeight="1">
      <c r="A123" s="81">
        <v>118</v>
      </c>
      <c r="B123" s="94" t="e">
        <f>#REF!</f>
        <v>#REF!</v>
      </c>
      <c r="C123" s="86"/>
      <c r="D123" s="84" t="str">
        <f>VLOOKUP(C123,Test!$U$5:$V$105,2)</f>
        <v>سفر</v>
      </c>
      <c r="E123" s="98"/>
      <c r="F123" s="82">
        <f t="shared" si="10"/>
        <v>0</v>
      </c>
      <c r="G123" s="84" t="str">
        <f>VLOOKUP(F123,Test!$U$5:$V$105,2)</f>
        <v>سفر</v>
      </c>
      <c r="H123" s="84" t="str">
        <f>VLOOKUP(F123,Test!$S$5:$T$10,2)</f>
        <v>كەوتوو</v>
      </c>
      <c r="I123" s="100"/>
      <c r="J123" s="82">
        <f t="shared" si="11"/>
        <v>0</v>
      </c>
      <c r="K123" s="82">
        <f t="shared" si="12"/>
        <v>0</v>
      </c>
      <c r="L123" s="84" t="str">
        <f>VLOOKUP(K123,Test!$U$5:$V$105,2)</f>
        <v>سفر</v>
      </c>
      <c r="M123" s="84" t="str">
        <f>VLOOKUP(K123,Test!$S$5:$T$10,2)</f>
        <v>كەوتوو</v>
      </c>
      <c r="N123" s="119" t="e">
        <f>#REF!</f>
        <v>#REF!</v>
      </c>
      <c r="O123" s="120"/>
      <c r="P123" s="121"/>
      <c r="Q123" s="85" t="e">
        <f t="shared" si="13"/>
        <v>#REF!</v>
      </c>
      <c r="R123" s="77" t="e">
        <f t="shared" si="14"/>
        <v>#REF!</v>
      </c>
      <c r="V123" s="80"/>
      <c r="W123" s="80"/>
    </row>
    <row r="124" spans="1:23" ht="22.5" customHeight="1">
      <c r="A124" s="81">
        <v>119</v>
      </c>
      <c r="B124" s="94" t="e">
        <f>#REF!</f>
        <v>#REF!</v>
      </c>
      <c r="C124" s="86"/>
      <c r="D124" s="84" t="str">
        <f>VLOOKUP(C124,Test!$U$5:$V$105,2)</f>
        <v>سفر</v>
      </c>
      <c r="E124" s="98"/>
      <c r="F124" s="82">
        <f t="shared" si="10"/>
        <v>0</v>
      </c>
      <c r="G124" s="84" t="str">
        <f>VLOOKUP(F124,Test!$U$5:$V$105,2)</f>
        <v>سفر</v>
      </c>
      <c r="H124" s="84" t="str">
        <f>VLOOKUP(F124,Test!$S$5:$T$10,2)</f>
        <v>كەوتوو</v>
      </c>
      <c r="I124" s="100"/>
      <c r="J124" s="82">
        <f t="shared" si="11"/>
        <v>0</v>
      </c>
      <c r="K124" s="82">
        <f t="shared" si="12"/>
        <v>0</v>
      </c>
      <c r="L124" s="84" t="str">
        <f>VLOOKUP(K124,Test!$U$5:$V$105,2)</f>
        <v>سفر</v>
      </c>
      <c r="M124" s="84" t="str">
        <f>VLOOKUP(K124,Test!$S$5:$T$10,2)</f>
        <v>كەوتوو</v>
      </c>
      <c r="N124" s="119" t="e">
        <f>#REF!</f>
        <v>#REF!</v>
      </c>
      <c r="O124" s="120"/>
      <c r="P124" s="121"/>
      <c r="Q124" s="85" t="e">
        <f t="shared" si="13"/>
        <v>#REF!</v>
      </c>
      <c r="R124" s="77" t="e">
        <f t="shared" si="14"/>
        <v>#REF!</v>
      </c>
      <c r="V124" s="80"/>
      <c r="W124" s="80"/>
    </row>
    <row r="125" spans="1:23" ht="22.5" customHeight="1">
      <c r="A125" s="81">
        <v>120</v>
      </c>
      <c r="B125" s="94" t="e">
        <f>#REF!</f>
        <v>#REF!</v>
      </c>
      <c r="C125" s="86"/>
      <c r="D125" s="84" t="str">
        <f>VLOOKUP(C125,Test!$U$5:$V$105,2)</f>
        <v>سفر</v>
      </c>
      <c r="E125" s="98"/>
      <c r="F125" s="82">
        <f t="shared" si="10"/>
        <v>0</v>
      </c>
      <c r="G125" s="84" t="str">
        <f>VLOOKUP(F125,Test!$U$5:$V$105,2)</f>
        <v>سفر</v>
      </c>
      <c r="H125" s="84" t="str">
        <f>VLOOKUP(F125,Test!$S$5:$T$10,2)</f>
        <v>كەوتوو</v>
      </c>
      <c r="I125" s="100"/>
      <c r="J125" s="82">
        <f t="shared" si="11"/>
        <v>0</v>
      </c>
      <c r="K125" s="82">
        <f t="shared" si="12"/>
        <v>0</v>
      </c>
      <c r="L125" s="84" t="str">
        <f>VLOOKUP(K125,Test!$U$5:$V$105,2)</f>
        <v>سفر</v>
      </c>
      <c r="M125" s="84" t="str">
        <f>VLOOKUP(K125,Test!$S$5:$T$10,2)</f>
        <v>كەوتوو</v>
      </c>
      <c r="N125" s="119" t="e">
        <f>#REF!</f>
        <v>#REF!</v>
      </c>
      <c r="O125" s="120"/>
      <c r="P125" s="121"/>
      <c r="Q125" s="85" t="e">
        <f t="shared" si="13"/>
        <v>#REF!</v>
      </c>
      <c r="R125" s="77" t="e">
        <f t="shared" si="14"/>
        <v>#REF!</v>
      </c>
      <c r="V125" s="80"/>
      <c r="W125" s="80"/>
    </row>
    <row r="126" spans="1:23" ht="22.5" customHeight="1">
      <c r="A126" s="81">
        <v>121</v>
      </c>
      <c r="B126" s="94" t="e">
        <f>#REF!</f>
        <v>#REF!</v>
      </c>
      <c r="C126" s="86"/>
      <c r="D126" s="84" t="str">
        <f>VLOOKUP(C126,Test!$U$5:$V$105,2)</f>
        <v>سفر</v>
      </c>
      <c r="E126" s="98"/>
      <c r="F126" s="82">
        <f t="shared" si="10"/>
        <v>0</v>
      </c>
      <c r="G126" s="84" t="str">
        <f>VLOOKUP(F126,Test!$U$5:$V$105,2)</f>
        <v>سفر</v>
      </c>
      <c r="H126" s="84" t="str">
        <f>VLOOKUP(F126,Test!$S$5:$T$10,2)</f>
        <v>كەوتوو</v>
      </c>
      <c r="I126" s="100"/>
      <c r="J126" s="82">
        <f t="shared" si="11"/>
        <v>0</v>
      </c>
      <c r="K126" s="82">
        <f t="shared" si="12"/>
        <v>0</v>
      </c>
      <c r="L126" s="84" t="str">
        <f>VLOOKUP(K126,Test!$U$5:$V$105,2)</f>
        <v>سفر</v>
      </c>
      <c r="M126" s="84" t="str">
        <f>VLOOKUP(K126,Test!$S$5:$T$10,2)</f>
        <v>كەوتوو</v>
      </c>
      <c r="N126" s="119" t="e">
        <f>#REF!</f>
        <v>#REF!</v>
      </c>
      <c r="O126" s="120"/>
      <c r="P126" s="121"/>
      <c r="Q126" s="85" t="e">
        <f t="shared" si="13"/>
        <v>#REF!</v>
      </c>
      <c r="R126" s="77" t="e">
        <f t="shared" si="14"/>
        <v>#REF!</v>
      </c>
      <c r="V126" s="80"/>
      <c r="W126" s="80"/>
    </row>
    <row r="127" spans="1:23" ht="22.5" customHeight="1">
      <c r="A127" s="81">
        <v>122</v>
      </c>
      <c r="B127" s="94" t="e">
        <f>#REF!</f>
        <v>#REF!</v>
      </c>
      <c r="C127" s="86"/>
      <c r="D127" s="84" t="str">
        <f>VLOOKUP(C127,Test!$U$5:$V$105,2)</f>
        <v>سفر</v>
      </c>
      <c r="E127" s="98"/>
      <c r="F127" s="82">
        <f t="shared" si="10"/>
        <v>0</v>
      </c>
      <c r="G127" s="84" t="str">
        <f>VLOOKUP(F127,Test!$U$5:$V$105,2)</f>
        <v>سفر</v>
      </c>
      <c r="H127" s="84" t="str">
        <f>VLOOKUP(F127,Test!$S$5:$T$10,2)</f>
        <v>كەوتوو</v>
      </c>
      <c r="I127" s="100"/>
      <c r="J127" s="82">
        <f t="shared" si="11"/>
        <v>0</v>
      </c>
      <c r="K127" s="82">
        <f t="shared" si="12"/>
        <v>0</v>
      </c>
      <c r="L127" s="84" t="str">
        <f>VLOOKUP(K127,Test!$U$5:$V$105,2)</f>
        <v>سفر</v>
      </c>
      <c r="M127" s="84" t="str">
        <f>VLOOKUP(K127,Test!$S$5:$T$10,2)</f>
        <v>كەوتوو</v>
      </c>
      <c r="N127" s="119" t="e">
        <f>#REF!</f>
        <v>#REF!</v>
      </c>
      <c r="O127" s="120"/>
      <c r="P127" s="121"/>
      <c r="Q127" s="85" t="e">
        <f t="shared" si="13"/>
        <v>#REF!</v>
      </c>
      <c r="R127" s="77" t="e">
        <f t="shared" si="14"/>
        <v>#REF!</v>
      </c>
      <c r="V127" s="80"/>
      <c r="W127" s="80"/>
    </row>
    <row r="128" spans="1:23" ht="22.5" customHeight="1">
      <c r="A128" s="81">
        <v>123</v>
      </c>
      <c r="B128" s="94" t="e">
        <f>#REF!</f>
        <v>#REF!</v>
      </c>
      <c r="C128" s="86"/>
      <c r="D128" s="84" t="str">
        <f>VLOOKUP(C128,Test!$U$5:$V$105,2)</f>
        <v>سفر</v>
      </c>
      <c r="E128" s="98"/>
      <c r="F128" s="82">
        <f t="shared" si="10"/>
        <v>0</v>
      </c>
      <c r="G128" s="84" t="str">
        <f>VLOOKUP(F128,Test!$U$5:$V$105,2)</f>
        <v>سفر</v>
      </c>
      <c r="H128" s="84" t="str">
        <f>VLOOKUP(F128,Test!$S$5:$T$10,2)</f>
        <v>كەوتوو</v>
      </c>
      <c r="I128" s="100"/>
      <c r="J128" s="82">
        <f t="shared" si="11"/>
        <v>0</v>
      </c>
      <c r="K128" s="82">
        <f t="shared" si="12"/>
        <v>0</v>
      </c>
      <c r="L128" s="84" t="str">
        <f>VLOOKUP(K128,Test!$U$5:$V$105,2)</f>
        <v>سفر</v>
      </c>
      <c r="M128" s="84" t="str">
        <f>VLOOKUP(K128,Test!$S$5:$T$10,2)</f>
        <v>كەوتوو</v>
      </c>
      <c r="N128" s="119" t="e">
        <f>#REF!</f>
        <v>#REF!</v>
      </c>
      <c r="O128" s="120"/>
      <c r="P128" s="121"/>
      <c r="Q128" s="85" t="e">
        <f t="shared" si="13"/>
        <v>#REF!</v>
      </c>
      <c r="R128" s="77" t="e">
        <f t="shared" si="14"/>
        <v>#REF!</v>
      </c>
      <c r="V128" s="80"/>
      <c r="W128" s="80"/>
    </row>
    <row r="129" spans="1:23" ht="22.5" customHeight="1">
      <c r="A129" s="81">
        <v>124</v>
      </c>
      <c r="B129" s="94" t="e">
        <f>#REF!</f>
        <v>#REF!</v>
      </c>
      <c r="C129" s="86"/>
      <c r="D129" s="84" t="str">
        <f>VLOOKUP(C129,Test!$U$5:$V$105,2)</f>
        <v>سفر</v>
      </c>
      <c r="E129" s="98"/>
      <c r="F129" s="82">
        <f t="shared" si="10"/>
        <v>0</v>
      </c>
      <c r="G129" s="84" t="str">
        <f>VLOOKUP(F129,Test!$U$5:$V$105,2)</f>
        <v>سفر</v>
      </c>
      <c r="H129" s="84" t="str">
        <f>VLOOKUP(F129,Test!$S$5:$T$10,2)</f>
        <v>كەوتوو</v>
      </c>
      <c r="I129" s="100"/>
      <c r="J129" s="82">
        <f t="shared" si="11"/>
        <v>0</v>
      </c>
      <c r="K129" s="82">
        <f t="shared" si="12"/>
        <v>0</v>
      </c>
      <c r="L129" s="84" t="str">
        <f>VLOOKUP(K129,Test!$U$5:$V$105,2)</f>
        <v>سفر</v>
      </c>
      <c r="M129" s="84" t="str">
        <f>VLOOKUP(K129,Test!$S$5:$T$10,2)</f>
        <v>كەوتوو</v>
      </c>
      <c r="N129" s="119" t="e">
        <f>#REF!</f>
        <v>#REF!</v>
      </c>
      <c r="O129" s="120"/>
      <c r="P129" s="121"/>
      <c r="Q129" s="85" t="e">
        <f t="shared" si="13"/>
        <v>#REF!</v>
      </c>
      <c r="R129" s="77" t="e">
        <f t="shared" si="14"/>
        <v>#REF!</v>
      </c>
      <c r="V129" s="80"/>
      <c r="W129" s="80"/>
    </row>
    <row r="130" spans="1:23" ht="22.5" customHeight="1">
      <c r="A130" s="81">
        <v>125</v>
      </c>
      <c r="B130" s="94" t="e">
        <f>#REF!</f>
        <v>#REF!</v>
      </c>
      <c r="C130" s="86"/>
      <c r="D130" s="84" t="str">
        <f>VLOOKUP(C130,Test!$U$5:$V$105,2)</f>
        <v>سفر</v>
      </c>
      <c r="E130" s="98"/>
      <c r="F130" s="82">
        <f t="shared" si="10"/>
        <v>0</v>
      </c>
      <c r="G130" s="84" t="str">
        <f>VLOOKUP(F130,Test!$U$5:$V$105,2)</f>
        <v>سفر</v>
      </c>
      <c r="H130" s="84" t="str">
        <f>VLOOKUP(F130,Test!$S$5:$T$10,2)</f>
        <v>كەوتوو</v>
      </c>
      <c r="I130" s="100"/>
      <c r="J130" s="82">
        <f t="shared" si="11"/>
        <v>0</v>
      </c>
      <c r="K130" s="82">
        <f t="shared" si="12"/>
        <v>0</v>
      </c>
      <c r="L130" s="84" t="str">
        <f>VLOOKUP(K130,Test!$U$5:$V$105,2)</f>
        <v>سفر</v>
      </c>
      <c r="M130" s="84" t="str">
        <f>VLOOKUP(K130,Test!$S$5:$T$10,2)</f>
        <v>كەوتوو</v>
      </c>
      <c r="N130" s="119" t="e">
        <f>#REF!</f>
        <v>#REF!</v>
      </c>
      <c r="O130" s="120"/>
      <c r="P130" s="121"/>
      <c r="Q130" s="85" t="e">
        <f t="shared" si="13"/>
        <v>#REF!</v>
      </c>
      <c r="R130" s="77" t="e">
        <f t="shared" si="14"/>
        <v>#REF!</v>
      </c>
      <c r="V130" s="80"/>
      <c r="W130" s="80"/>
    </row>
    <row r="131" spans="1:23" ht="22.5" customHeight="1">
      <c r="A131" s="81">
        <v>126</v>
      </c>
      <c r="B131" s="94" t="e">
        <f>#REF!</f>
        <v>#REF!</v>
      </c>
      <c r="C131" s="86"/>
      <c r="D131" s="84" t="str">
        <f>VLOOKUP(C131,Test!$U$5:$V$105,2)</f>
        <v>سفر</v>
      </c>
      <c r="E131" s="98"/>
      <c r="F131" s="82">
        <f t="shared" si="10"/>
        <v>0</v>
      </c>
      <c r="G131" s="84" t="str">
        <f>VLOOKUP(F131,Test!$U$5:$V$105,2)</f>
        <v>سفر</v>
      </c>
      <c r="H131" s="84" t="str">
        <f>VLOOKUP(F131,Test!$S$5:$T$10,2)</f>
        <v>كەوتوو</v>
      </c>
      <c r="I131" s="100"/>
      <c r="J131" s="82">
        <f t="shared" si="11"/>
        <v>0</v>
      </c>
      <c r="K131" s="82">
        <f t="shared" si="12"/>
        <v>0</v>
      </c>
      <c r="L131" s="84" t="str">
        <f>VLOOKUP(K131,Test!$U$5:$V$105,2)</f>
        <v>سفر</v>
      </c>
      <c r="M131" s="84" t="str">
        <f>VLOOKUP(K131,Test!$S$5:$T$10,2)</f>
        <v>كەوتوو</v>
      </c>
      <c r="N131" s="119" t="e">
        <f>#REF!</f>
        <v>#REF!</v>
      </c>
      <c r="O131" s="120"/>
      <c r="P131" s="121"/>
      <c r="Q131" s="85" t="e">
        <f t="shared" si="13"/>
        <v>#REF!</v>
      </c>
      <c r="R131" s="77" t="e">
        <f t="shared" si="14"/>
        <v>#REF!</v>
      </c>
      <c r="V131" s="80"/>
      <c r="W131" s="80"/>
    </row>
    <row r="132" spans="1:23" ht="22.5" customHeight="1">
      <c r="A132" s="81">
        <v>127</v>
      </c>
      <c r="B132" s="94" t="e">
        <f>#REF!</f>
        <v>#REF!</v>
      </c>
      <c r="C132" s="86"/>
      <c r="D132" s="84" t="str">
        <f>VLOOKUP(C132,Test!$U$5:$V$105,2)</f>
        <v>سفر</v>
      </c>
      <c r="E132" s="98"/>
      <c r="F132" s="82">
        <f t="shared" si="10"/>
        <v>0</v>
      </c>
      <c r="G132" s="84" t="str">
        <f>VLOOKUP(F132,Test!$U$5:$V$105,2)</f>
        <v>سفر</v>
      </c>
      <c r="H132" s="84" t="str">
        <f>VLOOKUP(F132,Test!$S$5:$T$10,2)</f>
        <v>كەوتوو</v>
      </c>
      <c r="I132" s="100"/>
      <c r="J132" s="82">
        <f t="shared" si="11"/>
        <v>0</v>
      </c>
      <c r="K132" s="82">
        <f t="shared" si="12"/>
        <v>0</v>
      </c>
      <c r="L132" s="84" t="str">
        <f>VLOOKUP(K132,Test!$U$5:$V$105,2)</f>
        <v>سفر</v>
      </c>
      <c r="M132" s="84" t="str">
        <f>VLOOKUP(K132,Test!$S$5:$T$10,2)</f>
        <v>كەوتوو</v>
      </c>
      <c r="N132" s="119" t="e">
        <f>#REF!</f>
        <v>#REF!</v>
      </c>
      <c r="O132" s="120"/>
      <c r="P132" s="121"/>
      <c r="Q132" s="85" t="e">
        <f t="shared" si="13"/>
        <v>#REF!</v>
      </c>
      <c r="R132" s="77" t="e">
        <f t="shared" si="14"/>
        <v>#REF!</v>
      </c>
      <c r="V132" s="80"/>
      <c r="W132" s="80"/>
    </row>
    <row r="133" spans="1:23" ht="22.5" customHeight="1">
      <c r="A133" s="81">
        <v>128</v>
      </c>
      <c r="B133" s="94" t="e">
        <f>#REF!</f>
        <v>#REF!</v>
      </c>
      <c r="C133" s="86"/>
      <c r="D133" s="84" t="str">
        <f>VLOOKUP(C133,Test!$U$5:$V$105,2)</f>
        <v>سفر</v>
      </c>
      <c r="E133" s="98"/>
      <c r="F133" s="82">
        <f t="shared" si="10"/>
        <v>0</v>
      </c>
      <c r="G133" s="84" t="str">
        <f>VLOOKUP(F133,Test!$U$5:$V$105,2)</f>
        <v>سفر</v>
      </c>
      <c r="H133" s="84" t="str">
        <f>VLOOKUP(F133,Test!$S$5:$T$10,2)</f>
        <v>كەوتوو</v>
      </c>
      <c r="I133" s="100"/>
      <c r="J133" s="82">
        <f t="shared" si="11"/>
        <v>0</v>
      </c>
      <c r="K133" s="82">
        <f t="shared" si="12"/>
        <v>0</v>
      </c>
      <c r="L133" s="84" t="str">
        <f>VLOOKUP(K133,Test!$U$5:$V$105,2)</f>
        <v>سفر</v>
      </c>
      <c r="M133" s="84" t="str">
        <f>VLOOKUP(K133,Test!$S$5:$T$10,2)</f>
        <v>كەوتوو</v>
      </c>
      <c r="N133" s="119" t="e">
        <f>#REF!</f>
        <v>#REF!</v>
      </c>
      <c r="O133" s="120"/>
      <c r="P133" s="121"/>
      <c r="Q133" s="85" t="e">
        <f t="shared" si="13"/>
        <v>#REF!</v>
      </c>
      <c r="R133" s="77" t="e">
        <f t="shared" si="14"/>
        <v>#REF!</v>
      </c>
      <c r="V133" s="80"/>
      <c r="W133" s="80"/>
    </row>
    <row r="134" spans="1:23" ht="22.5" customHeight="1">
      <c r="A134" s="81">
        <v>129</v>
      </c>
      <c r="B134" s="94" t="e">
        <f>#REF!</f>
        <v>#REF!</v>
      </c>
      <c r="C134" s="86"/>
      <c r="D134" s="84" t="str">
        <f>VLOOKUP(C134,Test!$U$5:$V$105,2)</f>
        <v>سفر</v>
      </c>
      <c r="E134" s="98"/>
      <c r="F134" s="82">
        <f t="shared" si="10"/>
        <v>0</v>
      </c>
      <c r="G134" s="84" t="str">
        <f>VLOOKUP(F134,Test!$U$5:$V$105,2)</f>
        <v>سفر</v>
      </c>
      <c r="H134" s="84" t="str">
        <f>VLOOKUP(F134,Test!$S$5:$T$10,2)</f>
        <v>كەوتوو</v>
      </c>
      <c r="I134" s="100"/>
      <c r="J134" s="82">
        <f t="shared" si="11"/>
        <v>0</v>
      </c>
      <c r="K134" s="82">
        <f t="shared" si="12"/>
        <v>0</v>
      </c>
      <c r="L134" s="84" t="str">
        <f>VLOOKUP(K134,Test!$U$5:$V$105,2)</f>
        <v>سفر</v>
      </c>
      <c r="M134" s="84" t="str">
        <f>VLOOKUP(K134,Test!$S$5:$T$10,2)</f>
        <v>كەوتوو</v>
      </c>
      <c r="N134" s="119" t="e">
        <f>#REF!</f>
        <v>#REF!</v>
      </c>
      <c r="O134" s="120"/>
      <c r="P134" s="121"/>
      <c r="Q134" s="85" t="e">
        <f t="shared" si="13"/>
        <v>#REF!</v>
      </c>
      <c r="R134" s="77" t="e">
        <f t="shared" si="14"/>
        <v>#REF!</v>
      </c>
      <c r="V134" s="80"/>
      <c r="W134" s="80"/>
    </row>
    <row r="135" spans="1:23" ht="22.5" customHeight="1">
      <c r="A135" s="81">
        <v>130</v>
      </c>
      <c r="B135" s="94" t="e">
        <f>#REF!</f>
        <v>#REF!</v>
      </c>
      <c r="C135" s="86"/>
      <c r="D135" s="84" t="str">
        <f>VLOOKUP(C135,Test!$U$5:$V$105,2)</f>
        <v>سفر</v>
      </c>
      <c r="E135" s="98"/>
      <c r="F135" s="82">
        <f t="shared" si="10"/>
        <v>0</v>
      </c>
      <c r="G135" s="84" t="str">
        <f>VLOOKUP(F135,Test!$U$5:$V$105,2)</f>
        <v>سفر</v>
      </c>
      <c r="H135" s="84" t="str">
        <f>VLOOKUP(F135,Test!$S$5:$T$10,2)</f>
        <v>كەوتوو</v>
      </c>
      <c r="I135" s="100"/>
      <c r="J135" s="82">
        <f t="shared" si="11"/>
        <v>0</v>
      </c>
      <c r="K135" s="82">
        <f t="shared" si="12"/>
        <v>0</v>
      </c>
      <c r="L135" s="84" t="str">
        <f>VLOOKUP(K135,Test!$U$5:$V$105,2)</f>
        <v>سفر</v>
      </c>
      <c r="M135" s="84" t="str">
        <f>VLOOKUP(K135,Test!$S$5:$T$10,2)</f>
        <v>كەوتوو</v>
      </c>
      <c r="N135" s="119" t="e">
        <f>#REF!</f>
        <v>#REF!</v>
      </c>
      <c r="O135" s="120"/>
      <c r="P135" s="121"/>
      <c r="Q135" s="85" t="e">
        <f t="shared" si="13"/>
        <v>#REF!</v>
      </c>
      <c r="R135" s="77" t="e">
        <f t="shared" si="14"/>
        <v>#REF!</v>
      </c>
      <c r="V135" s="80"/>
      <c r="W135" s="80"/>
    </row>
    <row r="136" spans="1:23" ht="22.5" customHeight="1">
      <c r="A136" s="81">
        <v>131</v>
      </c>
      <c r="B136" s="94" t="e">
        <f>#REF!</f>
        <v>#REF!</v>
      </c>
      <c r="C136" s="86"/>
      <c r="D136" s="84" t="str">
        <f>VLOOKUP(C136,Test!$U$5:$V$105,2)</f>
        <v>سفر</v>
      </c>
      <c r="E136" s="98"/>
      <c r="F136" s="82">
        <f t="shared" si="10"/>
        <v>0</v>
      </c>
      <c r="G136" s="84" t="str">
        <f>VLOOKUP(F136,Test!$U$5:$V$105,2)</f>
        <v>سفر</v>
      </c>
      <c r="H136" s="84" t="str">
        <f>VLOOKUP(F136,Test!$S$5:$T$10,2)</f>
        <v>كەوتوو</v>
      </c>
      <c r="I136" s="100"/>
      <c r="J136" s="82">
        <f t="shared" si="11"/>
        <v>0</v>
      </c>
      <c r="K136" s="82">
        <f t="shared" si="12"/>
        <v>0</v>
      </c>
      <c r="L136" s="84" t="str">
        <f>VLOOKUP(K136,Test!$U$5:$V$105,2)</f>
        <v>سفر</v>
      </c>
      <c r="M136" s="84" t="str">
        <f>VLOOKUP(K136,Test!$S$5:$T$10,2)</f>
        <v>كەوتوو</v>
      </c>
      <c r="N136" s="119" t="e">
        <f>#REF!</f>
        <v>#REF!</v>
      </c>
      <c r="O136" s="120"/>
      <c r="P136" s="121"/>
      <c r="Q136" s="85" t="e">
        <f t="shared" si="13"/>
        <v>#REF!</v>
      </c>
      <c r="R136" s="77" t="e">
        <f t="shared" si="14"/>
        <v>#REF!</v>
      </c>
      <c r="V136" s="80"/>
      <c r="W136" s="80"/>
    </row>
    <row r="137" spans="1:23" ht="22.5" customHeight="1">
      <c r="A137" s="81">
        <v>132</v>
      </c>
      <c r="B137" s="94" t="e">
        <f>#REF!</f>
        <v>#REF!</v>
      </c>
      <c r="C137" s="86"/>
      <c r="D137" s="84" t="str">
        <f>VLOOKUP(C137,Test!$U$5:$V$105,2)</f>
        <v>سفر</v>
      </c>
      <c r="E137" s="98"/>
      <c r="F137" s="82">
        <f t="shared" si="10"/>
        <v>0</v>
      </c>
      <c r="G137" s="84" t="str">
        <f>VLOOKUP(F137,Test!$U$5:$V$105,2)</f>
        <v>سفر</v>
      </c>
      <c r="H137" s="84" t="str">
        <f>VLOOKUP(F137,Test!$S$5:$T$10,2)</f>
        <v>كەوتوو</v>
      </c>
      <c r="I137" s="100"/>
      <c r="J137" s="82">
        <f t="shared" si="11"/>
        <v>0</v>
      </c>
      <c r="K137" s="82">
        <f t="shared" si="12"/>
        <v>0</v>
      </c>
      <c r="L137" s="84" t="str">
        <f>VLOOKUP(K137,Test!$U$5:$V$105,2)</f>
        <v>سفر</v>
      </c>
      <c r="M137" s="84" t="str">
        <f>VLOOKUP(K137,Test!$S$5:$T$10,2)</f>
        <v>كەوتوو</v>
      </c>
      <c r="N137" s="119" t="e">
        <f>#REF!</f>
        <v>#REF!</v>
      </c>
      <c r="O137" s="120"/>
      <c r="P137" s="121"/>
      <c r="Q137" s="85" t="e">
        <f t="shared" si="13"/>
        <v>#REF!</v>
      </c>
      <c r="R137" s="77" t="e">
        <f t="shared" si="14"/>
        <v>#REF!</v>
      </c>
      <c r="V137" s="80"/>
      <c r="W137" s="80"/>
    </row>
    <row r="138" spans="1:23" ht="22.5" customHeight="1">
      <c r="A138" s="81">
        <v>133</v>
      </c>
      <c r="B138" s="94" t="e">
        <f>#REF!</f>
        <v>#REF!</v>
      </c>
      <c r="C138" s="86"/>
      <c r="D138" s="84" t="str">
        <f>VLOOKUP(C138,Test!$U$5:$V$105,2)</f>
        <v>سفر</v>
      </c>
      <c r="E138" s="98"/>
      <c r="F138" s="82">
        <f t="shared" si="10"/>
        <v>0</v>
      </c>
      <c r="G138" s="84" t="str">
        <f>VLOOKUP(F138,Test!$U$5:$V$105,2)</f>
        <v>سفر</v>
      </c>
      <c r="H138" s="84" t="str">
        <f>VLOOKUP(F138,Test!$S$5:$T$10,2)</f>
        <v>كەوتوو</v>
      </c>
      <c r="I138" s="100"/>
      <c r="J138" s="82">
        <f t="shared" si="11"/>
        <v>0</v>
      </c>
      <c r="K138" s="82">
        <f t="shared" si="12"/>
        <v>0</v>
      </c>
      <c r="L138" s="84" t="str">
        <f>VLOOKUP(K138,Test!$U$5:$V$105,2)</f>
        <v>سفر</v>
      </c>
      <c r="M138" s="84" t="str">
        <f>VLOOKUP(K138,Test!$S$5:$T$10,2)</f>
        <v>كەوتوو</v>
      </c>
      <c r="N138" s="119" t="e">
        <f>#REF!</f>
        <v>#REF!</v>
      </c>
      <c r="O138" s="120"/>
      <c r="P138" s="121"/>
      <c r="Q138" s="85" t="e">
        <f t="shared" si="13"/>
        <v>#REF!</v>
      </c>
      <c r="R138" s="77" t="e">
        <f t="shared" si="14"/>
        <v>#REF!</v>
      </c>
      <c r="V138" s="80"/>
      <c r="W138" s="80"/>
    </row>
    <row r="139" spans="1:23" ht="22.5" customHeight="1">
      <c r="A139" s="81">
        <v>134</v>
      </c>
      <c r="B139" s="94" t="e">
        <f>#REF!</f>
        <v>#REF!</v>
      </c>
      <c r="C139" s="86"/>
      <c r="D139" s="84" t="str">
        <f>VLOOKUP(C139,Test!$U$5:$V$105,2)</f>
        <v>سفر</v>
      </c>
      <c r="E139" s="98"/>
      <c r="F139" s="82">
        <f t="shared" si="10"/>
        <v>0</v>
      </c>
      <c r="G139" s="84" t="str">
        <f>VLOOKUP(F139,Test!$U$5:$V$105,2)</f>
        <v>سفر</v>
      </c>
      <c r="H139" s="84" t="str">
        <f>VLOOKUP(F139,Test!$S$5:$T$10,2)</f>
        <v>كەوتوو</v>
      </c>
      <c r="I139" s="100"/>
      <c r="J139" s="82">
        <f t="shared" si="11"/>
        <v>0</v>
      </c>
      <c r="K139" s="82">
        <f t="shared" si="12"/>
        <v>0</v>
      </c>
      <c r="L139" s="84" t="str">
        <f>VLOOKUP(K139,Test!$U$5:$V$105,2)</f>
        <v>سفر</v>
      </c>
      <c r="M139" s="84" t="str">
        <f>VLOOKUP(K139,Test!$S$5:$T$10,2)</f>
        <v>كەوتوو</v>
      </c>
      <c r="N139" s="119" t="e">
        <f>#REF!</f>
        <v>#REF!</v>
      </c>
      <c r="O139" s="120"/>
      <c r="P139" s="121"/>
      <c r="Q139" s="85" t="e">
        <f t="shared" si="13"/>
        <v>#REF!</v>
      </c>
      <c r="R139" s="77" t="e">
        <f t="shared" si="14"/>
        <v>#REF!</v>
      </c>
      <c r="V139" s="80"/>
      <c r="W139" s="80"/>
    </row>
    <row r="140" spans="1:23" ht="22.5" customHeight="1">
      <c r="A140" s="81">
        <v>135</v>
      </c>
      <c r="B140" s="94" t="e">
        <f>#REF!</f>
        <v>#REF!</v>
      </c>
      <c r="C140" s="86"/>
      <c r="D140" s="84" t="str">
        <f>VLOOKUP(C140,Test!$U$5:$V$105,2)</f>
        <v>سفر</v>
      </c>
      <c r="E140" s="98"/>
      <c r="F140" s="82">
        <f t="shared" si="10"/>
        <v>0</v>
      </c>
      <c r="G140" s="84" t="str">
        <f>VLOOKUP(F140,Test!$U$5:$V$105,2)</f>
        <v>سفر</v>
      </c>
      <c r="H140" s="84" t="str">
        <f>VLOOKUP(F140,Test!$S$5:$T$10,2)</f>
        <v>كەوتوو</v>
      </c>
      <c r="I140" s="100"/>
      <c r="J140" s="82">
        <f t="shared" si="11"/>
        <v>0</v>
      </c>
      <c r="K140" s="82">
        <f t="shared" si="12"/>
        <v>0</v>
      </c>
      <c r="L140" s="84" t="str">
        <f>VLOOKUP(K140,Test!$U$5:$V$105,2)</f>
        <v>سفر</v>
      </c>
      <c r="M140" s="84" t="str">
        <f>VLOOKUP(K140,Test!$S$5:$T$10,2)</f>
        <v>كەوتوو</v>
      </c>
      <c r="N140" s="119" t="e">
        <f>#REF!</f>
        <v>#REF!</v>
      </c>
      <c r="O140" s="120"/>
      <c r="P140" s="121"/>
      <c r="Q140" s="85" t="e">
        <f t="shared" si="13"/>
        <v>#REF!</v>
      </c>
      <c r="R140" s="77" t="e">
        <f t="shared" si="14"/>
        <v>#REF!</v>
      </c>
      <c r="V140" s="80"/>
      <c r="W140" s="80"/>
    </row>
    <row r="141" spans="1:23" ht="22.5" customHeight="1">
      <c r="A141" s="81">
        <v>136</v>
      </c>
      <c r="B141" s="94" t="e">
        <f>#REF!</f>
        <v>#REF!</v>
      </c>
      <c r="C141" s="86"/>
      <c r="D141" s="84" t="str">
        <f>VLOOKUP(C141,Test!$U$5:$V$105,2)</f>
        <v>سفر</v>
      </c>
      <c r="E141" s="98"/>
      <c r="F141" s="82">
        <f t="shared" si="10"/>
        <v>0</v>
      </c>
      <c r="G141" s="84" t="str">
        <f>VLOOKUP(F141,Test!$U$5:$V$105,2)</f>
        <v>سفر</v>
      </c>
      <c r="H141" s="84" t="str">
        <f>VLOOKUP(F141,Test!$S$5:$T$10,2)</f>
        <v>كەوتوو</v>
      </c>
      <c r="I141" s="100"/>
      <c r="J141" s="82">
        <f t="shared" si="11"/>
        <v>0</v>
      </c>
      <c r="K141" s="82">
        <f t="shared" si="12"/>
        <v>0</v>
      </c>
      <c r="L141" s="84" t="str">
        <f>VLOOKUP(K141,Test!$U$5:$V$105,2)</f>
        <v>سفر</v>
      </c>
      <c r="M141" s="84" t="str">
        <f>VLOOKUP(K141,Test!$S$5:$T$10,2)</f>
        <v>كەوتوو</v>
      </c>
      <c r="N141" s="119" t="e">
        <f>#REF!</f>
        <v>#REF!</v>
      </c>
      <c r="O141" s="120"/>
      <c r="P141" s="121"/>
      <c r="Q141" s="85" t="e">
        <f t="shared" si="13"/>
        <v>#REF!</v>
      </c>
      <c r="R141" s="77" t="e">
        <f t="shared" si="14"/>
        <v>#REF!</v>
      </c>
      <c r="V141" s="80"/>
      <c r="W141" s="80"/>
    </row>
    <row r="142" spans="1:23" ht="22.5" customHeight="1">
      <c r="A142" s="81">
        <v>137</v>
      </c>
      <c r="B142" s="94" t="e">
        <f>#REF!</f>
        <v>#REF!</v>
      </c>
      <c r="C142" s="86"/>
      <c r="D142" s="84" t="str">
        <f>VLOOKUP(C142,Test!$U$5:$V$105,2)</f>
        <v>سفر</v>
      </c>
      <c r="E142" s="98"/>
      <c r="F142" s="82">
        <f t="shared" si="10"/>
        <v>0</v>
      </c>
      <c r="G142" s="84" t="str">
        <f>VLOOKUP(F142,Test!$U$5:$V$105,2)</f>
        <v>سفر</v>
      </c>
      <c r="H142" s="84" t="str">
        <f>VLOOKUP(F142,Test!$S$5:$T$10,2)</f>
        <v>كەوتوو</v>
      </c>
      <c r="I142" s="100"/>
      <c r="J142" s="82">
        <f t="shared" si="11"/>
        <v>0</v>
      </c>
      <c r="K142" s="82">
        <f t="shared" si="12"/>
        <v>0</v>
      </c>
      <c r="L142" s="84" t="str">
        <f>VLOOKUP(K142,Test!$U$5:$V$105,2)</f>
        <v>سفر</v>
      </c>
      <c r="M142" s="84" t="str">
        <f>VLOOKUP(K142,Test!$S$5:$T$10,2)</f>
        <v>كەوتوو</v>
      </c>
      <c r="N142" s="119" t="e">
        <f>#REF!</f>
        <v>#REF!</v>
      </c>
      <c r="O142" s="120"/>
      <c r="P142" s="121"/>
      <c r="Q142" s="85" t="e">
        <f t="shared" si="13"/>
        <v>#REF!</v>
      </c>
      <c r="R142" s="77" t="e">
        <f t="shared" si="14"/>
        <v>#REF!</v>
      </c>
      <c r="V142" s="80"/>
      <c r="W142" s="80"/>
    </row>
    <row r="143" spans="1:23" ht="22.5" customHeight="1">
      <c r="A143" s="81">
        <v>138</v>
      </c>
      <c r="B143" s="94" t="e">
        <f>#REF!</f>
        <v>#REF!</v>
      </c>
      <c r="C143" s="86"/>
      <c r="D143" s="84" t="str">
        <f>VLOOKUP(C143,Test!$U$5:$V$105,2)</f>
        <v>سفر</v>
      </c>
      <c r="E143" s="98"/>
      <c r="F143" s="82">
        <f t="shared" si="10"/>
        <v>0</v>
      </c>
      <c r="G143" s="84" t="str">
        <f>VLOOKUP(F143,Test!$U$5:$V$105,2)</f>
        <v>سفر</v>
      </c>
      <c r="H143" s="84" t="str">
        <f>VLOOKUP(F143,Test!$S$5:$T$10,2)</f>
        <v>كەوتوو</v>
      </c>
      <c r="I143" s="100"/>
      <c r="J143" s="82">
        <f t="shared" si="11"/>
        <v>0</v>
      </c>
      <c r="K143" s="82">
        <f t="shared" si="12"/>
        <v>0</v>
      </c>
      <c r="L143" s="84" t="str">
        <f>VLOOKUP(K143,Test!$U$5:$V$105,2)</f>
        <v>سفر</v>
      </c>
      <c r="M143" s="84" t="str">
        <f>VLOOKUP(K143,Test!$S$5:$T$10,2)</f>
        <v>كەوتوو</v>
      </c>
      <c r="N143" s="119" t="e">
        <f>#REF!</f>
        <v>#REF!</v>
      </c>
      <c r="O143" s="120"/>
      <c r="P143" s="121"/>
      <c r="Q143" s="85" t="e">
        <f t="shared" si="13"/>
        <v>#REF!</v>
      </c>
      <c r="R143" s="77" t="e">
        <f t="shared" si="14"/>
        <v>#REF!</v>
      </c>
      <c r="V143" s="80"/>
      <c r="W143" s="80"/>
    </row>
    <row r="144" spans="1:23" ht="22.5" customHeight="1">
      <c r="A144" s="81">
        <v>139</v>
      </c>
      <c r="B144" s="94" t="e">
        <f>#REF!</f>
        <v>#REF!</v>
      </c>
      <c r="C144" s="86"/>
      <c r="D144" s="84" t="str">
        <f>VLOOKUP(C144,Test!$U$5:$V$105,2)</f>
        <v>سفر</v>
      </c>
      <c r="E144" s="98"/>
      <c r="F144" s="82">
        <f t="shared" si="10"/>
        <v>0</v>
      </c>
      <c r="G144" s="84" t="str">
        <f>VLOOKUP(F144,Test!$U$5:$V$105,2)</f>
        <v>سفر</v>
      </c>
      <c r="H144" s="84" t="str">
        <f>VLOOKUP(F144,Test!$S$5:$T$10,2)</f>
        <v>كەوتوو</v>
      </c>
      <c r="I144" s="100"/>
      <c r="J144" s="82">
        <f t="shared" si="11"/>
        <v>0</v>
      </c>
      <c r="K144" s="82">
        <f t="shared" si="12"/>
        <v>0</v>
      </c>
      <c r="L144" s="84" t="str">
        <f>VLOOKUP(K144,Test!$U$5:$V$105,2)</f>
        <v>سفر</v>
      </c>
      <c r="M144" s="84" t="str">
        <f>VLOOKUP(K144,Test!$S$5:$T$10,2)</f>
        <v>كەوتوو</v>
      </c>
      <c r="N144" s="119" t="e">
        <f>#REF!</f>
        <v>#REF!</v>
      </c>
      <c r="O144" s="120"/>
      <c r="P144" s="121"/>
      <c r="Q144" s="85" t="e">
        <f t="shared" si="13"/>
        <v>#REF!</v>
      </c>
      <c r="R144" s="77" t="e">
        <f t="shared" si="14"/>
        <v>#REF!</v>
      </c>
      <c r="V144" s="80"/>
      <c r="W144" s="80"/>
    </row>
    <row r="145" spans="1:23" ht="22.5" customHeight="1">
      <c r="A145" s="81">
        <v>140</v>
      </c>
      <c r="B145" s="94" t="e">
        <f>#REF!</f>
        <v>#REF!</v>
      </c>
      <c r="C145" s="86"/>
      <c r="D145" s="84" t="str">
        <f>VLOOKUP(C145,Test!$U$5:$V$105,2)</f>
        <v>سفر</v>
      </c>
      <c r="E145" s="98"/>
      <c r="F145" s="82">
        <f t="shared" si="10"/>
        <v>0</v>
      </c>
      <c r="G145" s="84" t="str">
        <f>VLOOKUP(F145,Test!$U$5:$V$105,2)</f>
        <v>سفر</v>
      </c>
      <c r="H145" s="84" t="str">
        <f>VLOOKUP(F145,Test!$S$5:$T$10,2)</f>
        <v>كەوتوو</v>
      </c>
      <c r="I145" s="100"/>
      <c r="J145" s="82">
        <f t="shared" si="11"/>
        <v>0</v>
      </c>
      <c r="K145" s="82">
        <f t="shared" si="12"/>
        <v>0</v>
      </c>
      <c r="L145" s="84" t="str">
        <f>VLOOKUP(K145,Test!$U$5:$V$105,2)</f>
        <v>سفر</v>
      </c>
      <c r="M145" s="84" t="str">
        <f>VLOOKUP(K145,Test!$S$5:$T$10,2)</f>
        <v>كەوتوو</v>
      </c>
      <c r="N145" s="119" t="e">
        <f>#REF!</f>
        <v>#REF!</v>
      </c>
      <c r="O145" s="120"/>
      <c r="P145" s="121"/>
      <c r="Q145" s="85" t="e">
        <f t="shared" si="13"/>
        <v>#REF!</v>
      </c>
      <c r="R145" s="77" t="e">
        <f t="shared" si="14"/>
        <v>#REF!</v>
      </c>
      <c r="V145" s="80"/>
      <c r="W145" s="80"/>
    </row>
    <row r="146" spans="1:23" ht="22.5" customHeight="1">
      <c r="A146" s="81">
        <v>141</v>
      </c>
      <c r="B146" s="94" t="e">
        <f>#REF!</f>
        <v>#REF!</v>
      </c>
      <c r="C146" s="86"/>
      <c r="D146" s="84" t="str">
        <f>VLOOKUP(C146,Test!$U$5:$V$105,2)</f>
        <v>سفر</v>
      </c>
      <c r="E146" s="98"/>
      <c r="F146" s="82">
        <f t="shared" si="10"/>
        <v>0</v>
      </c>
      <c r="G146" s="84" t="str">
        <f>VLOOKUP(F146,Test!$U$5:$V$105,2)</f>
        <v>سفر</v>
      </c>
      <c r="H146" s="84" t="str">
        <f>VLOOKUP(F146,Test!$S$5:$T$10,2)</f>
        <v>كەوتوو</v>
      </c>
      <c r="I146" s="100"/>
      <c r="J146" s="82">
        <f t="shared" si="11"/>
        <v>0</v>
      </c>
      <c r="K146" s="82">
        <f t="shared" si="12"/>
        <v>0</v>
      </c>
      <c r="L146" s="84" t="str">
        <f>VLOOKUP(K146,Test!$U$5:$V$105,2)</f>
        <v>سفر</v>
      </c>
      <c r="M146" s="84" t="str">
        <f>VLOOKUP(K146,Test!$S$5:$T$10,2)</f>
        <v>كەوتوو</v>
      </c>
      <c r="N146" s="119" t="e">
        <f>#REF!</f>
        <v>#REF!</v>
      </c>
      <c r="O146" s="120"/>
      <c r="P146" s="121"/>
      <c r="Q146" s="85" t="e">
        <f t="shared" si="13"/>
        <v>#REF!</v>
      </c>
      <c r="R146" s="77" t="e">
        <f t="shared" si="14"/>
        <v>#REF!</v>
      </c>
      <c r="V146" s="80"/>
      <c r="W146" s="80"/>
    </row>
    <row r="147" spans="1:23" ht="22.5" customHeight="1">
      <c r="A147" s="81">
        <v>142</v>
      </c>
      <c r="B147" s="94" t="e">
        <f>#REF!</f>
        <v>#REF!</v>
      </c>
      <c r="C147" s="86"/>
      <c r="D147" s="84" t="str">
        <f>VLOOKUP(C147,Test!$U$5:$V$105,2)</f>
        <v>سفر</v>
      </c>
      <c r="E147" s="98"/>
      <c r="F147" s="82">
        <f t="shared" si="10"/>
        <v>0</v>
      </c>
      <c r="G147" s="84" t="str">
        <f>VLOOKUP(F147,Test!$U$5:$V$105,2)</f>
        <v>سفر</v>
      </c>
      <c r="H147" s="84" t="str">
        <f>VLOOKUP(F147,Test!$S$5:$T$10,2)</f>
        <v>كەوتوو</v>
      </c>
      <c r="I147" s="100"/>
      <c r="J147" s="82">
        <f t="shared" si="11"/>
        <v>0</v>
      </c>
      <c r="K147" s="82">
        <f t="shared" si="12"/>
        <v>0</v>
      </c>
      <c r="L147" s="84" t="str">
        <f>VLOOKUP(K147,Test!$U$5:$V$105,2)</f>
        <v>سفر</v>
      </c>
      <c r="M147" s="84" t="str">
        <f>VLOOKUP(K147,Test!$S$5:$T$10,2)</f>
        <v>كەوتوو</v>
      </c>
      <c r="N147" s="119" t="e">
        <f>#REF!</f>
        <v>#REF!</v>
      </c>
      <c r="O147" s="120"/>
      <c r="P147" s="121"/>
      <c r="Q147" s="85" t="e">
        <f t="shared" si="13"/>
        <v>#REF!</v>
      </c>
      <c r="R147" s="77" t="e">
        <f t="shared" si="14"/>
        <v>#REF!</v>
      </c>
      <c r="V147" s="80"/>
      <c r="W147" s="80"/>
    </row>
    <row r="148" spans="1:23" ht="22.5" customHeight="1">
      <c r="A148" s="81">
        <v>143</v>
      </c>
      <c r="B148" s="94" t="e">
        <f>#REF!</f>
        <v>#REF!</v>
      </c>
      <c r="C148" s="86"/>
      <c r="D148" s="84" t="str">
        <f>VLOOKUP(C148,Test!$U$5:$V$105,2)</f>
        <v>سفر</v>
      </c>
      <c r="E148" s="98"/>
      <c r="F148" s="82">
        <f t="shared" si="10"/>
        <v>0</v>
      </c>
      <c r="G148" s="84" t="str">
        <f>VLOOKUP(F148,Test!$U$5:$V$105,2)</f>
        <v>سفر</v>
      </c>
      <c r="H148" s="84" t="str">
        <f>VLOOKUP(F148,Test!$S$5:$T$10,2)</f>
        <v>كەوتوو</v>
      </c>
      <c r="I148" s="100"/>
      <c r="J148" s="82">
        <f t="shared" si="11"/>
        <v>0</v>
      </c>
      <c r="K148" s="82">
        <f t="shared" si="12"/>
        <v>0</v>
      </c>
      <c r="L148" s="84" t="str">
        <f>VLOOKUP(K148,Test!$U$5:$V$105,2)</f>
        <v>سفر</v>
      </c>
      <c r="M148" s="84" t="str">
        <f>VLOOKUP(K148,Test!$S$5:$T$10,2)</f>
        <v>كەوتوو</v>
      </c>
      <c r="N148" s="119" t="e">
        <f>#REF!</f>
        <v>#REF!</v>
      </c>
      <c r="O148" s="120"/>
      <c r="P148" s="121"/>
      <c r="Q148" s="85" t="e">
        <f t="shared" si="13"/>
        <v>#REF!</v>
      </c>
      <c r="R148" s="77" t="e">
        <f t="shared" si="14"/>
        <v>#REF!</v>
      </c>
      <c r="V148" s="80"/>
      <c r="W148" s="80"/>
    </row>
    <row r="149" spans="1:23" ht="22.5" customHeight="1">
      <c r="A149" s="81">
        <v>144</v>
      </c>
      <c r="B149" s="94" t="e">
        <f>#REF!</f>
        <v>#REF!</v>
      </c>
      <c r="C149" s="86"/>
      <c r="D149" s="84" t="str">
        <f>VLOOKUP(C149,Test!$U$5:$V$105,2)</f>
        <v>سفر</v>
      </c>
      <c r="E149" s="98"/>
      <c r="F149" s="82">
        <f t="shared" si="10"/>
        <v>0</v>
      </c>
      <c r="G149" s="84" t="str">
        <f>VLOOKUP(F149,Test!$U$5:$V$105,2)</f>
        <v>سفر</v>
      </c>
      <c r="H149" s="84" t="str">
        <f>VLOOKUP(F149,Test!$S$5:$T$10,2)</f>
        <v>كەوتوو</v>
      </c>
      <c r="I149" s="100"/>
      <c r="J149" s="82">
        <f t="shared" si="11"/>
        <v>0</v>
      </c>
      <c r="K149" s="82">
        <f t="shared" si="12"/>
        <v>0</v>
      </c>
      <c r="L149" s="84" t="str">
        <f>VLOOKUP(K149,Test!$U$5:$V$105,2)</f>
        <v>سفر</v>
      </c>
      <c r="M149" s="84" t="str">
        <f>VLOOKUP(K149,Test!$S$5:$T$10,2)</f>
        <v>كەوتوو</v>
      </c>
      <c r="N149" s="119" t="e">
        <f>#REF!</f>
        <v>#REF!</v>
      </c>
      <c r="O149" s="120"/>
      <c r="P149" s="121"/>
      <c r="Q149" s="85" t="e">
        <f t="shared" si="13"/>
        <v>#REF!</v>
      </c>
      <c r="R149" s="77" t="e">
        <f t="shared" si="14"/>
        <v>#REF!</v>
      </c>
      <c r="V149" s="80"/>
      <c r="W149" s="80"/>
    </row>
    <row r="150" spans="1:23" ht="22.5" customHeight="1">
      <c r="A150" s="81">
        <v>145</v>
      </c>
      <c r="B150" s="94" t="e">
        <f>#REF!</f>
        <v>#REF!</v>
      </c>
      <c r="C150" s="86"/>
      <c r="D150" s="84" t="str">
        <f>VLOOKUP(C150,Test!$U$5:$V$105,2)</f>
        <v>سفر</v>
      </c>
      <c r="E150" s="98"/>
      <c r="F150" s="82">
        <f t="shared" si="10"/>
        <v>0</v>
      </c>
      <c r="G150" s="84" t="str">
        <f>VLOOKUP(F150,Test!$U$5:$V$105,2)</f>
        <v>سفر</v>
      </c>
      <c r="H150" s="84" t="str">
        <f>VLOOKUP(F150,Test!$S$5:$T$10,2)</f>
        <v>كەوتوو</v>
      </c>
      <c r="I150" s="100"/>
      <c r="J150" s="82">
        <f t="shared" si="11"/>
        <v>0</v>
      </c>
      <c r="K150" s="82">
        <f t="shared" si="12"/>
        <v>0</v>
      </c>
      <c r="L150" s="84" t="str">
        <f>VLOOKUP(K150,Test!$U$5:$V$105,2)</f>
        <v>سفر</v>
      </c>
      <c r="M150" s="84" t="str">
        <f>VLOOKUP(K150,Test!$S$5:$T$10,2)</f>
        <v>كەوتوو</v>
      </c>
      <c r="N150" s="119" t="e">
        <f>#REF!</f>
        <v>#REF!</v>
      </c>
      <c r="O150" s="120"/>
      <c r="P150" s="121"/>
      <c r="Q150" s="85" t="e">
        <f t="shared" si="13"/>
        <v>#REF!</v>
      </c>
      <c r="R150" s="77" t="e">
        <f t="shared" si="14"/>
        <v>#REF!</v>
      </c>
      <c r="V150" s="80"/>
      <c r="W150" s="80"/>
    </row>
    <row r="151" spans="1:23" ht="22.5" customHeight="1">
      <c r="A151" s="81">
        <v>146</v>
      </c>
      <c r="B151" s="94" t="e">
        <f>#REF!</f>
        <v>#REF!</v>
      </c>
      <c r="C151" s="86"/>
      <c r="D151" s="84" t="str">
        <f>VLOOKUP(C151,Test!$U$5:$V$105,2)</f>
        <v>سفر</v>
      </c>
      <c r="E151" s="98"/>
      <c r="F151" s="82">
        <f t="shared" si="10"/>
        <v>0</v>
      </c>
      <c r="G151" s="84" t="str">
        <f>VLOOKUP(F151,Test!$U$5:$V$105,2)</f>
        <v>سفر</v>
      </c>
      <c r="H151" s="84" t="str">
        <f>VLOOKUP(F151,Test!$S$5:$T$10,2)</f>
        <v>كەوتوو</v>
      </c>
      <c r="I151" s="100"/>
      <c r="J151" s="82">
        <f t="shared" si="11"/>
        <v>0</v>
      </c>
      <c r="K151" s="82">
        <f t="shared" si="12"/>
        <v>0</v>
      </c>
      <c r="L151" s="84" t="str">
        <f>VLOOKUP(K151,Test!$U$5:$V$105,2)</f>
        <v>سفر</v>
      </c>
      <c r="M151" s="84" t="str">
        <f>VLOOKUP(K151,Test!$S$5:$T$10,2)</f>
        <v>كەوتوو</v>
      </c>
      <c r="N151" s="119" t="e">
        <f>#REF!</f>
        <v>#REF!</v>
      </c>
      <c r="O151" s="120"/>
      <c r="P151" s="121"/>
      <c r="Q151" s="85" t="e">
        <f t="shared" si="13"/>
        <v>#REF!</v>
      </c>
      <c r="R151" s="77" t="e">
        <f t="shared" si="14"/>
        <v>#REF!</v>
      </c>
      <c r="V151" s="80"/>
      <c r="W151" s="80"/>
    </row>
    <row r="152" spans="1:23" ht="22.5" customHeight="1">
      <c r="A152" s="81">
        <v>147</v>
      </c>
      <c r="B152" s="94" t="e">
        <f>#REF!</f>
        <v>#REF!</v>
      </c>
      <c r="C152" s="86"/>
      <c r="D152" s="84" t="str">
        <f>VLOOKUP(C152,Test!$U$5:$V$105,2)</f>
        <v>سفر</v>
      </c>
      <c r="E152" s="98"/>
      <c r="F152" s="82">
        <f t="shared" si="10"/>
        <v>0</v>
      </c>
      <c r="G152" s="84" t="str">
        <f>VLOOKUP(F152,Test!$U$5:$V$105,2)</f>
        <v>سفر</v>
      </c>
      <c r="H152" s="84" t="str">
        <f>VLOOKUP(F152,Test!$S$5:$T$10,2)</f>
        <v>كەوتوو</v>
      </c>
      <c r="I152" s="100"/>
      <c r="J152" s="82">
        <f t="shared" si="11"/>
        <v>0</v>
      </c>
      <c r="K152" s="82">
        <f t="shared" si="12"/>
        <v>0</v>
      </c>
      <c r="L152" s="84" t="str">
        <f>VLOOKUP(K152,Test!$U$5:$V$105,2)</f>
        <v>سفر</v>
      </c>
      <c r="M152" s="84" t="str">
        <f>VLOOKUP(K152,Test!$S$5:$T$10,2)</f>
        <v>كەوتوو</v>
      </c>
      <c r="N152" s="119" t="e">
        <f>#REF!</f>
        <v>#REF!</v>
      </c>
      <c r="O152" s="120"/>
      <c r="P152" s="121"/>
      <c r="Q152" s="85" t="e">
        <f t="shared" si="13"/>
        <v>#REF!</v>
      </c>
      <c r="R152" s="77" t="e">
        <f t="shared" si="14"/>
        <v>#REF!</v>
      </c>
      <c r="V152" s="80"/>
      <c r="W152" s="80"/>
    </row>
    <row r="153" spans="1:23" ht="22.5" customHeight="1">
      <c r="A153" s="81">
        <v>148</v>
      </c>
      <c r="B153" s="94" t="e">
        <f>#REF!</f>
        <v>#REF!</v>
      </c>
      <c r="C153" s="86"/>
      <c r="D153" s="84" t="str">
        <f>VLOOKUP(C153,Test!$U$5:$V$105,2)</f>
        <v>سفر</v>
      </c>
      <c r="E153" s="98"/>
      <c r="F153" s="82">
        <f t="shared" si="10"/>
        <v>0</v>
      </c>
      <c r="G153" s="84" t="str">
        <f>VLOOKUP(F153,Test!$U$5:$V$105,2)</f>
        <v>سفر</v>
      </c>
      <c r="H153" s="84" t="str">
        <f>VLOOKUP(F153,Test!$S$5:$T$10,2)</f>
        <v>كەوتوو</v>
      </c>
      <c r="I153" s="100"/>
      <c r="J153" s="82">
        <f t="shared" si="11"/>
        <v>0</v>
      </c>
      <c r="K153" s="82">
        <f t="shared" si="12"/>
        <v>0</v>
      </c>
      <c r="L153" s="84" t="str">
        <f>VLOOKUP(K153,Test!$U$5:$V$105,2)</f>
        <v>سفر</v>
      </c>
      <c r="M153" s="84" t="str">
        <f>VLOOKUP(K153,Test!$S$5:$T$10,2)</f>
        <v>كەوتوو</v>
      </c>
      <c r="N153" s="119" t="e">
        <f>#REF!</f>
        <v>#REF!</v>
      </c>
      <c r="O153" s="120"/>
      <c r="P153" s="121"/>
      <c r="Q153" s="85" t="e">
        <f t="shared" si="13"/>
        <v>#REF!</v>
      </c>
      <c r="R153" s="77" t="e">
        <f t="shared" si="14"/>
        <v>#REF!</v>
      </c>
      <c r="V153" s="80"/>
      <c r="W153" s="80"/>
    </row>
    <row r="154" spans="1:23" ht="22.5" customHeight="1">
      <c r="A154" s="81">
        <v>149</v>
      </c>
      <c r="B154" s="94" t="e">
        <f>#REF!</f>
        <v>#REF!</v>
      </c>
      <c r="C154" s="86"/>
      <c r="D154" s="84" t="str">
        <f>VLOOKUP(C154,Test!$U$5:$V$105,2)</f>
        <v>سفر</v>
      </c>
      <c r="E154" s="98"/>
      <c r="F154" s="82">
        <f t="shared" si="10"/>
        <v>0</v>
      </c>
      <c r="G154" s="84" t="str">
        <f>VLOOKUP(F154,Test!$U$5:$V$105,2)</f>
        <v>سفر</v>
      </c>
      <c r="H154" s="84" t="str">
        <f>VLOOKUP(F154,Test!$S$5:$T$10,2)</f>
        <v>كەوتوو</v>
      </c>
      <c r="I154" s="100"/>
      <c r="J154" s="82">
        <f t="shared" si="11"/>
        <v>0</v>
      </c>
      <c r="K154" s="82">
        <f t="shared" si="12"/>
        <v>0</v>
      </c>
      <c r="L154" s="84" t="str">
        <f>VLOOKUP(K154,Test!$U$5:$V$105,2)</f>
        <v>سفر</v>
      </c>
      <c r="M154" s="84" t="str">
        <f>VLOOKUP(K154,Test!$S$5:$T$10,2)</f>
        <v>كەوتوو</v>
      </c>
      <c r="N154" s="119" t="e">
        <f>#REF!</f>
        <v>#REF!</v>
      </c>
      <c r="O154" s="120"/>
      <c r="P154" s="121"/>
      <c r="Q154" s="85" t="e">
        <f t="shared" si="13"/>
        <v>#REF!</v>
      </c>
      <c r="R154" s="77" t="e">
        <f t="shared" si="14"/>
        <v>#REF!</v>
      </c>
      <c r="V154" s="80"/>
      <c r="W154" s="80"/>
    </row>
    <row r="155" spans="1:23" ht="22.5" customHeight="1">
      <c r="A155" s="81">
        <v>150</v>
      </c>
      <c r="B155" s="94" t="e">
        <f>#REF!</f>
        <v>#REF!</v>
      </c>
      <c r="C155" s="86"/>
      <c r="D155" s="84" t="str">
        <f>VLOOKUP(C155,Test!$U$5:$V$105,2)</f>
        <v>سفر</v>
      </c>
      <c r="E155" s="98"/>
      <c r="F155" s="82">
        <f t="shared" si="10"/>
        <v>0</v>
      </c>
      <c r="G155" s="84" t="str">
        <f>VLOOKUP(F155,Test!$U$5:$V$105,2)</f>
        <v>سفر</v>
      </c>
      <c r="H155" s="84" t="str">
        <f>VLOOKUP(F155,Test!$S$5:$T$10,2)</f>
        <v>كەوتوو</v>
      </c>
      <c r="I155" s="100"/>
      <c r="J155" s="82">
        <f t="shared" si="11"/>
        <v>0</v>
      </c>
      <c r="K155" s="82">
        <f t="shared" si="12"/>
        <v>0</v>
      </c>
      <c r="L155" s="84" t="str">
        <f>VLOOKUP(K155,Test!$U$5:$V$105,2)</f>
        <v>سفر</v>
      </c>
      <c r="M155" s="84" t="str">
        <f>VLOOKUP(K155,Test!$S$5:$T$10,2)</f>
        <v>كەوتوو</v>
      </c>
      <c r="N155" s="119" t="e">
        <f>#REF!</f>
        <v>#REF!</v>
      </c>
      <c r="O155" s="120"/>
      <c r="P155" s="121"/>
      <c r="Q155" s="85" t="e">
        <f t="shared" si="13"/>
        <v>#REF!</v>
      </c>
      <c r="R155" s="77" t="e">
        <f t="shared" si="14"/>
        <v>#REF!</v>
      </c>
      <c r="V155" s="80"/>
      <c r="W155" s="80"/>
    </row>
    <row r="156" spans="1:23" ht="22.5" customHeight="1">
      <c r="A156" s="81">
        <v>151</v>
      </c>
      <c r="B156" s="94" t="e">
        <f>#REF!</f>
        <v>#REF!</v>
      </c>
      <c r="C156" s="86"/>
      <c r="D156" s="84" t="str">
        <f>VLOOKUP(C156,Test!$U$5:$V$105,2)</f>
        <v>سفر</v>
      </c>
      <c r="E156" s="98"/>
      <c r="F156" s="82">
        <f t="shared" si="10"/>
        <v>0</v>
      </c>
      <c r="G156" s="84" t="str">
        <f>VLOOKUP(F156,Test!$U$5:$V$105,2)</f>
        <v>سفر</v>
      </c>
      <c r="H156" s="84" t="str">
        <f>VLOOKUP(F156,Test!$S$5:$T$10,2)</f>
        <v>كەوتوو</v>
      </c>
      <c r="I156" s="100"/>
      <c r="J156" s="82">
        <f t="shared" si="11"/>
        <v>0</v>
      </c>
      <c r="K156" s="82">
        <f t="shared" si="12"/>
        <v>0</v>
      </c>
      <c r="L156" s="84" t="str">
        <f>VLOOKUP(K156,Test!$U$5:$V$105,2)</f>
        <v>سفر</v>
      </c>
      <c r="M156" s="84" t="str">
        <f>VLOOKUP(K156,Test!$S$5:$T$10,2)</f>
        <v>كەوتوو</v>
      </c>
      <c r="N156" s="119" t="e">
        <f>#REF!</f>
        <v>#REF!</v>
      </c>
      <c r="O156" s="120"/>
      <c r="P156" s="121"/>
      <c r="Q156" s="85" t="e">
        <f t="shared" si="13"/>
        <v>#REF!</v>
      </c>
      <c r="R156" s="77" t="e">
        <f t="shared" si="14"/>
        <v>#REF!</v>
      </c>
      <c r="V156" s="80"/>
      <c r="W156" s="80"/>
    </row>
    <row r="157" spans="1:23" ht="22.5" customHeight="1">
      <c r="A157" s="81">
        <v>152</v>
      </c>
      <c r="B157" s="94" t="e">
        <f>#REF!</f>
        <v>#REF!</v>
      </c>
      <c r="C157" s="86"/>
      <c r="D157" s="84" t="str">
        <f>VLOOKUP(C157,Test!$U$5:$V$105,2)</f>
        <v>سفر</v>
      </c>
      <c r="E157" s="98"/>
      <c r="F157" s="82">
        <f t="shared" si="10"/>
        <v>0</v>
      </c>
      <c r="G157" s="84" t="str">
        <f>VLOOKUP(F157,Test!$U$5:$V$105,2)</f>
        <v>سفر</v>
      </c>
      <c r="H157" s="84" t="str">
        <f>VLOOKUP(F157,Test!$S$5:$T$10,2)</f>
        <v>كەوتوو</v>
      </c>
      <c r="I157" s="100"/>
      <c r="J157" s="82">
        <f t="shared" si="11"/>
        <v>0</v>
      </c>
      <c r="K157" s="82">
        <f t="shared" si="12"/>
        <v>0</v>
      </c>
      <c r="L157" s="84" t="str">
        <f>VLOOKUP(K157,Test!$U$5:$V$105,2)</f>
        <v>سفر</v>
      </c>
      <c r="M157" s="84" t="str">
        <f>VLOOKUP(K157,Test!$S$5:$T$10,2)</f>
        <v>كەوتوو</v>
      </c>
      <c r="N157" s="119" t="e">
        <f>#REF!</f>
        <v>#REF!</v>
      </c>
      <c r="O157" s="120"/>
      <c r="P157" s="121"/>
      <c r="Q157" s="85" t="e">
        <f t="shared" si="13"/>
        <v>#REF!</v>
      </c>
      <c r="R157" s="77" t="e">
        <f t="shared" si="14"/>
        <v>#REF!</v>
      </c>
      <c r="V157" s="80"/>
      <c r="W157" s="80"/>
    </row>
    <row r="158" spans="1:23" ht="22.5" customHeight="1">
      <c r="A158" s="81">
        <v>153</v>
      </c>
      <c r="B158" s="94" t="e">
        <f>#REF!</f>
        <v>#REF!</v>
      </c>
      <c r="C158" s="86"/>
      <c r="D158" s="84" t="str">
        <f>VLOOKUP(C158,Test!$U$5:$V$105,2)</f>
        <v>سفر</v>
      </c>
      <c r="E158" s="98"/>
      <c r="F158" s="82">
        <f t="shared" si="10"/>
        <v>0</v>
      </c>
      <c r="G158" s="84" t="str">
        <f>VLOOKUP(F158,Test!$U$5:$V$105,2)</f>
        <v>سفر</v>
      </c>
      <c r="H158" s="84" t="str">
        <f>VLOOKUP(F158,Test!$S$5:$T$10,2)</f>
        <v>كەوتوو</v>
      </c>
      <c r="I158" s="100"/>
      <c r="J158" s="82">
        <f t="shared" si="11"/>
        <v>0</v>
      </c>
      <c r="K158" s="82">
        <f t="shared" si="12"/>
        <v>0</v>
      </c>
      <c r="L158" s="84" t="str">
        <f>VLOOKUP(K158,Test!$U$5:$V$105,2)</f>
        <v>سفر</v>
      </c>
      <c r="M158" s="84" t="str">
        <f>VLOOKUP(K158,Test!$S$5:$T$10,2)</f>
        <v>كەوتوو</v>
      </c>
      <c r="N158" s="119" t="e">
        <f>#REF!</f>
        <v>#REF!</v>
      </c>
      <c r="O158" s="120"/>
      <c r="P158" s="121"/>
      <c r="Q158" s="85" t="e">
        <f t="shared" si="13"/>
        <v>#REF!</v>
      </c>
      <c r="R158" s="77" t="e">
        <f t="shared" si="14"/>
        <v>#REF!</v>
      </c>
      <c r="V158" s="80"/>
      <c r="W158" s="80"/>
    </row>
    <row r="159" spans="1:23" ht="22.5" customHeight="1">
      <c r="A159" s="81">
        <v>154</v>
      </c>
      <c r="B159" s="94" t="e">
        <f>#REF!</f>
        <v>#REF!</v>
      </c>
      <c r="C159" s="86"/>
      <c r="D159" s="84" t="str">
        <f>VLOOKUP(C159,Test!$U$5:$V$105,2)</f>
        <v>سفر</v>
      </c>
      <c r="E159" s="98"/>
      <c r="F159" s="82">
        <f t="shared" si="10"/>
        <v>0</v>
      </c>
      <c r="G159" s="84" t="str">
        <f>VLOOKUP(F159,Test!$U$5:$V$105,2)</f>
        <v>سفر</v>
      </c>
      <c r="H159" s="84" t="str">
        <f>VLOOKUP(F159,Test!$S$5:$T$10,2)</f>
        <v>كەوتوو</v>
      </c>
      <c r="I159" s="100"/>
      <c r="J159" s="82">
        <f t="shared" si="11"/>
        <v>0</v>
      </c>
      <c r="K159" s="82">
        <f t="shared" si="12"/>
        <v>0</v>
      </c>
      <c r="L159" s="84" t="str">
        <f>VLOOKUP(K159,Test!$U$5:$V$105,2)</f>
        <v>سفر</v>
      </c>
      <c r="M159" s="84" t="str">
        <f>VLOOKUP(K159,Test!$S$5:$T$10,2)</f>
        <v>كەوتوو</v>
      </c>
      <c r="N159" s="119" t="e">
        <f>#REF!</f>
        <v>#REF!</v>
      </c>
      <c r="O159" s="120"/>
      <c r="P159" s="121"/>
      <c r="Q159" s="85" t="e">
        <f t="shared" si="13"/>
        <v>#REF!</v>
      </c>
      <c r="R159" s="77" t="e">
        <f t="shared" si="14"/>
        <v>#REF!</v>
      </c>
      <c r="V159" s="80"/>
      <c r="W159" s="80"/>
    </row>
    <row r="160" spans="1:23" ht="22.5" customHeight="1">
      <c r="A160" s="81">
        <v>155</v>
      </c>
      <c r="B160" s="94" t="e">
        <f>#REF!</f>
        <v>#REF!</v>
      </c>
      <c r="C160" s="86"/>
      <c r="D160" s="84" t="str">
        <f>VLOOKUP(C160,Test!$U$5:$V$105,2)</f>
        <v>سفر</v>
      </c>
      <c r="E160" s="98"/>
      <c r="F160" s="82">
        <f t="shared" si="10"/>
        <v>0</v>
      </c>
      <c r="G160" s="84" t="str">
        <f>VLOOKUP(F160,Test!$U$5:$V$105,2)</f>
        <v>سفر</v>
      </c>
      <c r="H160" s="84" t="str">
        <f>VLOOKUP(F160,Test!$S$5:$T$10,2)</f>
        <v>كەوتوو</v>
      </c>
      <c r="I160" s="100"/>
      <c r="J160" s="82">
        <f t="shared" si="11"/>
        <v>0</v>
      </c>
      <c r="K160" s="82">
        <f t="shared" si="12"/>
        <v>0</v>
      </c>
      <c r="L160" s="84" t="str">
        <f>VLOOKUP(K160,Test!$U$5:$V$105,2)</f>
        <v>سفر</v>
      </c>
      <c r="M160" s="84" t="str">
        <f>VLOOKUP(K160,Test!$S$5:$T$10,2)</f>
        <v>كەوتوو</v>
      </c>
      <c r="N160" s="119" t="e">
        <f>#REF!</f>
        <v>#REF!</v>
      </c>
      <c r="O160" s="120"/>
      <c r="P160" s="121"/>
      <c r="Q160" s="85" t="e">
        <f t="shared" si="13"/>
        <v>#REF!</v>
      </c>
      <c r="R160" s="77" t="e">
        <f t="shared" si="14"/>
        <v>#REF!</v>
      </c>
      <c r="V160" s="80"/>
      <c r="W160" s="80"/>
    </row>
    <row r="161" spans="1:23" ht="22.5" customHeight="1">
      <c r="A161" s="81">
        <v>156</v>
      </c>
      <c r="B161" s="94" t="e">
        <f>#REF!</f>
        <v>#REF!</v>
      </c>
      <c r="C161" s="86"/>
      <c r="D161" s="84" t="str">
        <f>VLOOKUP(C161,Test!$U$5:$V$105,2)</f>
        <v>سفر</v>
      </c>
      <c r="E161" s="98"/>
      <c r="F161" s="82">
        <f t="shared" si="10"/>
        <v>0</v>
      </c>
      <c r="G161" s="84" t="str">
        <f>VLOOKUP(F161,Test!$U$5:$V$105,2)</f>
        <v>سفر</v>
      </c>
      <c r="H161" s="84" t="str">
        <f>VLOOKUP(F161,Test!$S$5:$T$10,2)</f>
        <v>كەوتوو</v>
      </c>
      <c r="I161" s="100"/>
      <c r="J161" s="82">
        <f t="shared" si="11"/>
        <v>0</v>
      </c>
      <c r="K161" s="82">
        <f t="shared" si="12"/>
        <v>0</v>
      </c>
      <c r="L161" s="84" t="str">
        <f>VLOOKUP(K161,Test!$U$5:$V$105,2)</f>
        <v>سفر</v>
      </c>
      <c r="M161" s="84" t="str">
        <f>VLOOKUP(K161,Test!$S$5:$T$10,2)</f>
        <v>كەوتوو</v>
      </c>
      <c r="N161" s="119" t="e">
        <f>#REF!</f>
        <v>#REF!</v>
      </c>
      <c r="O161" s="120"/>
      <c r="P161" s="121"/>
      <c r="Q161" s="85" t="e">
        <f t="shared" si="13"/>
        <v>#REF!</v>
      </c>
      <c r="R161" s="77" t="e">
        <f t="shared" si="14"/>
        <v>#REF!</v>
      </c>
      <c r="V161" s="80"/>
      <c r="W161" s="80"/>
    </row>
    <row r="162" spans="1:23" ht="22.5" customHeight="1">
      <c r="A162" s="81">
        <v>157</v>
      </c>
      <c r="B162" s="94" t="e">
        <f>#REF!</f>
        <v>#REF!</v>
      </c>
      <c r="C162" s="86"/>
      <c r="D162" s="84" t="str">
        <f>VLOOKUP(C162,Test!$U$5:$V$105,2)</f>
        <v>سفر</v>
      </c>
      <c r="E162" s="98"/>
      <c r="F162" s="82">
        <f t="shared" si="10"/>
        <v>0</v>
      </c>
      <c r="G162" s="84" t="str">
        <f>VLOOKUP(F162,Test!$U$5:$V$105,2)</f>
        <v>سفر</v>
      </c>
      <c r="H162" s="84" t="str">
        <f>VLOOKUP(F162,Test!$S$5:$T$10,2)</f>
        <v>كەوتوو</v>
      </c>
      <c r="I162" s="100"/>
      <c r="J162" s="82">
        <f t="shared" si="11"/>
        <v>0</v>
      </c>
      <c r="K162" s="82">
        <f t="shared" si="12"/>
        <v>0</v>
      </c>
      <c r="L162" s="84" t="str">
        <f>VLOOKUP(K162,Test!$U$5:$V$105,2)</f>
        <v>سفر</v>
      </c>
      <c r="M162" s="84" t="str">
        <f>VLOOKUP(K162,Test!$S$5:$T$10,2)</f>
        <v>كەوتوو</v>
      </c>
      <c r="N162" s="119" t="e">
        <f>#REF!</f>
        <v>#REF!</v>
      </c>
      <c r="O162" s="120"/>
      <c r="P162" s="121"/>
      <c r="Q162" s="85" t="e">
        <f t="shared" si="13"/>
        <v>#REF!</v>
      </c>
      <c r="R162" s="77" t="e">
        <f t="shared" si="14"/>
        <v>#REF!</v>
      </c>
      <c r="V162" s="80"/>
      <c r="W162" s="80"/>
    </row>
    <row r="163" spans="1:23" ht="22.5" customHeight="1">
      <c r="A163" s="81">
        <v>158</v>
      </c>
      <c r="B163" s="94" t="e">
        <f>#REF!</f>
        <v>#REF!</v>
      </c>
      <c r="C163" s="86"/>
      <c r="D163" s="84" t="str">
        <f>VLOOKUP(C163,Test!$U$5:$V$105,2)</f>
        <v>سفر</v>
      </c>
      <c r="E163" s="98"/>
      <c r="F163" s="82">
        <f t="shared" si="10"/>
        <v>0</v>
      </c>
      <c r="G163" s="84" t="str">
        <f>VLOOKUP(F163,Test!$U$5:$V$105,2)</f>
        <v>سفر</v>
      </c>
      <c r="H163" s="84" t="str">
        <f>VLOOKUP(F163,Test!$S$5:$T$10,2)</f>
        <v>كەوتوو</v>
      </c>
      <c r="I163" s="100"/>
      <c r="J163" s="82">
        <f t="shared" si="11"/>
        <v>0</v>
      </c>
      <c r="K163" s="82">
        <f t="shared" si="12"/>
        <v>0</v>
      </c>
      <c r="L163" s="84" t="str">
        <f>VLOOKUP(K163,Test!$U$5:$V$105,2)</f>
        <v>سفر</v>
      </c>
      <c r="M163" s="84" t="str">
        <f>VLOOKUP(K163,Test!$S$5:$T$10,2)</f>
        <v>كەوتوو</v>
      </c>
      <c r="N163" s="119" t="e">
        <f>#REF!</f>
        <v>#REF!</v>
      </c>
      <c r="O163" s="120"/>
      <c r="P163" s="121"/>
      <c r="Q163" s="85" t="e">
        <f t="shared" si="13"/>
        <v>#REF!</v>
      </c>
      <c r="R163" s="77" t="e">
        <f t="shared" si="14"/>
        <v>#REF!</v>
      </c>
      <c r="V163" s="80"/>
      <c r="W163" s="80"/>
    </row>
    <row r="164" spans="1:23" ht="22.5" customHeight="1">
      <c r="A164" s="81">
        <v>159</v>
      </c>
      <c r="B164" s="94" t="e">
        <f>#REF!</f>
        <v>#REF!</v>
      </c>
      <c r="C164" s="86"/>
      <c r="D164" s="84" t="str">
        <f>VLOOKUP(C164,Test!$U$5:$V$105,2)</f>
        <v>سفر</v>
      </c>
      <c r="E164" s="98"/>
      <c r="F164" s="82">
        <f t="shared" si="10"/>
        <v>0</v>
      </c>
      <c r="G164" s="84" t="str">
        <f>VLOOKUP(F164,Test!$U$5:$V$105,2)</f>
        <v>سفر</v>
      </c>
      <c r="H164" s="84" t="str">
        <f>VLOOKUP(F164,Test!$S$5:$T$10,2)</f>
        <v>كەوتوو</v>
      </c>
      <c r="I164" s="100"/>
      <c r="J164" s="82">
        <f t="shared" si="11"/>
        <v>0</v>
      </c>
      <c r="K164" s="82">
        <f t="shared" si="12"/>
        <v>0</v>
      </c>
      <c r="L164" s="84" t="str">
        <f>VLOOKUP(K164,Test!$U$5:$V$105,2)</f>
        <v>سفر</v>
      </c>
      <c r="M164" s="84" t="str">
        <f>VLOOKUP(K164,Test!$S$5:$T$10,2)</f>
        <v>كەوتوو</v>
      </c>
      <c r="N164" s="119" t="e">
        <f>#REF!</f>
        <v>#REF!</v>
      </c>
      <c r="O164" s="120"/>
      <c r="P164" s="121"/>
      <c r="Q164" s="85" t="e">
        <f t="shared" si="13"/>
        <v>#REF!</v>
      </c>
      <c r="R164" s="77" t="e">
        <f t="shared" si="14"/>
        <v>#REF!</v>
      </c>
      <c r="V164" s="80"/>
      <c r="W164" s="80"/>
    </row>
    <row r="165" spans="1:23" ht="22.5" customHeight="1">
      <c r="A165" s="81">
        <v>160</v>
      </c>
      <c r="B165" s="94" t="e">
        <f>#REF!</f>
        <v>#REF!</v>
      </c>
      <c r="C165" s="86"/>
      <c r="D165" s="84" t="str">
        <f>VLOOKUP(C165,Test!$U$5:$V$105,2)</f>
        <v>سفر</v>
      </c>
      <c r="E165" s="98"/>
      <c r="F165" s="82">
        <f t="shared" si="10"/>
        <v>0</v>
      </c>
      <c r="G165" s="84" t="str">
        <f>VLOOKUP(F165,Test!$U$5:$V$105,2)</f>
        <v>سفر</v>
      </c>
      <c r="H165" s="84" t="str">
        <f>VLOOKUP(F165,Test!$S$5:$T$10,2)</f>
        <v>كەوتوو</v>
      </c>
      <c r="I165" s="100"/>
      <c r="J165" s="82">
        <f t="shared" si="11"/>
        <v>0</v>
      </c>
      <c r="K165" s="82">
        <f t="shared" si="12"/>
        <v>0</v>
      </c>
      <c r="L165" s="84" t="str">
        <f>VLOOKUP(K165,Test!$U$5:$V$105,2)</f>
        <v>سفر</v>
      </c>
      <c r="M165" s="84" t="str">
        <f>VLOOKUP(K165,Test!$S$5:$T$10,2)</f>
        <v>كەوتوو</v>
      </c>
      <c r="N165" s="119" t="e">
        <f>#REF!</f>
        <v>#REF!</v>
      </c>
      <c r="O165" s="120"/>
      <c r="P165" s="121"/>
      <c r="Q165" s="85" t="e">
        <f t="shared" si="13"/>
        <v>#REF!</v>
      </c>
      <c r="R165" s="77" t="e">
        <f t="shared" si="14"/>
        <v>#REF!</v>
      </c>
      <c r="V165" s="80"/>
      <c r="W165" s="80"/>
    </row>
    <row r="166" spans="1:23" ht="22.5" customHeight="1">
      <c r="A166" s="81">
        <v>161</v>
      </c>
      <c r="B166" s="94" t="e">
        <f>#REF!</f>
        <v>#REF!</v>
      </c>
      <c r="C166" s="86"/>
      <c r="D166" s="84" t="str">
        <f>VLOOKUP(C166,Test!$U$5:$V$105,2)</f>
        <v>سفر</v>
      </c>
      <c r="E166" s="98"/>
      <c r="F166" s="82">
        <f t="shared" si="10"/>
        <v>0</v>
      </c>
      <c r="G166" s="84" t="str">
        <f>VLOOKUP(F166,Test!$U$5:$V$105,2)</f>
        <v>سفر</v>
      </c>
      <c r="H166" s="84" t="str">
        <f>VLOOKUP(F166,Test!$S$5:$T$10,2)</f>
        <v>كەوتوو</v>
      </c>
      <c r="I166" s="100"/>
      <c r="J166" s="82">
        <f t="shared" si="11"/>
        <v>0</v>
      </c>
      <c r="K166" s="82">
        <f t="shared" si="12"/>
        <v>0</v>
      </c>
      <c r="L166" s="84" t="str">
        <f>VLOOKUP(K166,Test!$U$5:$V$105,2)</f>
        <v>سفر</v>
      </c>
      <c r="M166" s="84" t="str">
        <f>VLOOKUP(K166,Test!$S$5:$T$10,2)</f>
        <v>كەوتوو</v>
      </c>
      <c r="N166" s="119" t="e">
        <f>#REF!</f>
        <v>#REF!</v>
      </c>
      <c r="O166" s="120"/>
      <c r="P166" s="121"/>
      <c r="Q166" s="85" t="e">
        <f t="shared" si="13"/>
        <v>#REF!</v>
      </c>
      <c r="R166" s="77" t="e">
        <f t="shared" si="14"/>
        <v>#REF!</v>
      </c>
      <c r="V166" s="80"/>
      <c r="W166" s="80"/>
    </row>
    <row r="167" spans="1:23" ht="22.5" customHeight="1">
      <c r="A167" s="81">
        <v>162</v>
      </c>
      <c r="B167" s="94" t="e">
        <f>#REF!</f>
        <v>#REF!</v>
      </c>
      <c r="C167" s="86"/>
      <c r="D167" s="84" t="str">
        <f>VLOOKUP(C167,Test!$U$5:$V$105,2)</f>
        <v>سفر</v>
      </c>
      <c r="E167" s="98"/>
      <c r="F167" s="82">
        <f t="shared" si="10"/>
        <v>0</v>
      </c>
      <c r="G167" s="84" t="str">
        <f>VLOOKUP(F167,Test!$U$5:$V$105,2)</f>
        <v>سفر</v>
      </c>
      <c r="H167" s="84" t="str">
        <f>VLOOKUP(F167,Test!$S$5:$T$10,2)</f>
        <v>كەوتوو</v>
      </c>
      <c r="I167" s="100"/>
      <c r="J167" s="82">
        <f t="shared" si="11"/>
        <v>0</v>
      </c>
      <c r="K167" s="82">
        <f t="shared" si="12"/>
        <v>0</v>
      </c>
      <c r="L167" s="84" t="str">
        <f>VLOOKUP(K167,Test!$U$5:$V$105,2)</f>
        <v>سفر</v>
      </c>
      <c r="M167" s="84" t="str">
        <f>VLOOKUP(K167,Test!$S$5:$T$10,2)</f>
        <v>كەوتوو</v>
      </c>
      <c r="N167" s="119" t="e">
        <f>#REF!</f>
        <v>#REF!</v>
      </c>
      <c r="O167" s="120"/>
      <c r="P167" s="121"/>
      <c r="Q167" s="85" t="e">
        <f t="shared" si="13"/>
        <v>#REF!</v>
      </c>
      <c r="R167" s="77" t="e">
        <f t="shared" si="14"/>
        <v>#REF!</v>
      </c>
      <c r="V167" s="80"/>
      <c r="W167" s="80"/>
    </row>
    <row r="168" spans="1:23" ht="22.5" customHeight="1">
      <c r="A168" s="81">
        <v>163</v>
      </c>
      <c r="B168" s="94" t="e">
        <f>#REF!</f>
        <v>#REF!</v>
      </c>
      <c r="C168" s="86"/>
      <c r="D168" s="84" t="str">
        <f>VLOOKUP(C168,Test!$U$5:$V$105,2)</f>
        <v>سفر</v>
      </c>
      <c r="E168" s="98"/>
      <c r="F168" s="82">
        <f t="shared" si="10"/>
        <v>0</v>
      </c>
      <c r="G168" s="84" t="str">
        <f>VLOOKUP(F168,Test!$U$5:$V$105,2)</f>
        <v>سفر</v>
      </c>
      <c r="H168" s="84" t="str">
        <f>VLOOKUP(F168,Test!$S$5:$T$10,2)</f>
        <v>كەوتوو</v>
      </c>
      <c r="I168" s="100"/>
      <c r="J168" s="82">
        <f t="shared" si="11"/>
        <v>0</v>
      </c>
      <c r="K168" s="82">
        <f t="shared" si="12"/>
        <v>0</v>
      </c>
      <c r="L168" s="84" t="str">
        <f>VLOOKUP(K168,Test!$U$5:$V$105,2)</f>
        <v>سفر</v>
      </c>
      <c r="M168" s="84" t="str">
        <f>VLOOKUP(K168,Test!$S$5:$T$10,2)</f>
        <v>كەوتوو</v>
      </c>
      <c r="N168" s="119" t="e">
        <f>#REF!</f>
        <v>#REF!</v>
      </c>
      <c r="O168" s="120"/>
      <c r="P168" s="121"/>
      <c r="Q168" s="85" t="e">
        <f t="shared" si="13"/>
        <v>#REF!</v>
      </c>
      <c r="R168" s="77" t="e">
        <f t="shared" si="14"/>
        <v>#REF!</v>
      </c>
      <c r="V168" s="80"/>
      <c r="W168" s="80"/>
    </row>
    <row r="169" spans="1:23" ht="22.5" customHeight="1">
      <c r="A169" s="81">
        <v>164</v>
      </c>
      <c r="B169" s="94" t="e">
        <f>#REF!</f>
        <v>#REF!</v>
      </c>
      <c r="C169" s="86"/>
      <c r="D169" s="84" t="str">
        <f>VLOOKUP(C169,Test!$U$5:$V$105,2)</f>
        <v>سفر</v>
      </c>
      <c r="E169" s="98"/>
      <c r="F169" s="82">
        <f t="shared" ref="F169:F205" si="15">IF(C169+E169=49, 50, IF(C169=0, E169*100/60, C169+E169))</f>
        <v>0</v>
      </c>
      <c r="G169" s="84" t="str">
        <f>VLOOKUP(F169,Test!$U$5:$V$105,2)</f>
        <v>سفر</v>
      </c>
      <c r="H169" s="84" t="str">
        <f>VLOOKUP(F169,Test!$S$5:$T$10,2)</f>
        <v>كەوتوو</v>
      </c>
      <c r="I169" s="100"/>
      <c r="J169" s="82">
        <f t="shared" ref="J169:J205" si="16">IF(I169=0,0,IF(C169=0,I169*100/60,IF(I169+C169=49,50,I169+C169)))</f>
        <v>0</v>
      </c>
      <c r="K169" s="82">
        <f t="shared" ref="K169:K205" si="17">IF(F169&gt;=50,0,IF(J169&gt;=50,(((J169)-50)/2)+50,I169+C169))</f>
        <v>0</v>
      </c>
      <c r="L169" s="84" t="str">
        <f>VLOOKUP(K169,Test!$U$5:$V$105,2)</f>
        <v>سفر</v>
      </c>
      <c r="M169" s="84" t="str">
        <f>VLOOKUP(K169,Test!$S$5:$T$10,2)</f>
        <v>كەوتوو</v>
      </c>
      <c r="N169" s="119" t="e">
        <f>#REF!</f>
        <v>#REF!</v>
      </c>
      <c r="O169" s="120"/>
      <c r="P169" s="121"/>
      <c r="Q169" s="85" t="e">
        <f t="shared" ref="Q169:Q205" si="18">IF(B169&lt;&gt;0,1,0)</f>
        <v>#REF!</v>
      </c>
      <c r="R169" s="77" t="e">
        <f t="shared" ref="R169:R205" si="19">IF(B169&lt;&gt;0,IF(H169="كەوتوو",1,0))</f>
        <v>#REF!</v>
      </c>
      <c r="V169" s="80"/>
      <c r="W169" s="80"/>
    </row>
    <row r="170" spans="1:23" ht="22.5" customHeight="1">
      <c r="A170" s="81">
        <v>165</v>
      </c>
      <c r="B170" s="94" t="e">
        <f>#REF!</f>
        <v>#REF!</v>
      </c>
      <c r="C170" s="86"/>
      <c r="D170" s="84" t="str">
        <f>VLOOKUP(C170,Test!$U$5:$V$105,2)</f>
        <v>سفر</v>
      </c>
      <c r="E170" s="98"/>
      <c r="F170" s="82">
        <f t="shared" si="15"/>
        <v>0</v>
      </c>
      <c r="G170" s="84" t="str">
        <f>VLOOKUP(F170,Test!$U$5:$V$105,2)</f>
        <v>سفر</v>
      </c>
      <c r="H170" s="84" t="str">
        <f>VLOOKUP(F170,Test!$S$5:$T$10,2)</f>
        <v>كەوتوو</v>
      </c>
      <c r="I170" s="100"/>
      <c r="J170" s="82">
        <f t="shared" si="16"/>
        <v>0</v>
      </c>
      <c r="K170" s="82">
        <f t="shared" si="17"/>
        <v>0</v>
      </c>
      <c r="L170" s="84" t="str">
        <f>VLOOKUP(K170,Test!$U$5:$V$105,2)</f>
        <v>سفر</v>
      </c>
      <c r="M170" s="84" t="str">
        <f>VLOOKUP(K170,Test!$S$5:$T$10,2)</f>
        <v>كەوتوو</v>
      </c>
      <c r="N170" s="119" t="e">
        <f>#REF!</f>
        <v>#REF!</v>
      </c>
      <c r="O170" s="120"/>
      <c r="P170" s="121"/>
      <c r="Q170" s="85" t="e">
        <f t="shared" si="18"/>
        <v>#REF!</v>
      </c>
      <c r="R170" s="77" t="e">
        <f t="shared" si="19"/>
        <v>#REF!</v>
      </c>
      <c r="V170" s="80"/>
      <c r="W170" s="80"/>
    </row>
    <row r="171" spans="1:23" ht="22.5" customHeight="1">
      <c r="A171" s="81">
        <v>166</v>
      </c>
      <c r="B171" s="94" t="e">
        <f>#REF!</f>
        <v>#REF!</v>
      </c>
      <c r="C171" s="86"/>
      <c r="D171" s="84" t="str">
        <f>VLOOKUP(C171,Test!$U$5:$V$105,2)</f>
        <v>سفر</v>
      </c>
      <c r="E171" s="98"/>
      <c r="F171" s="82">
        <f t="shared" si="15"/>
        <v>0</v>
      </c>
      <c r="G171" s="84" t="str">
        <f>VLOOKUP(F171,Test!$U$5:$V$105,2)</f>
        <v>سفر</v>
      </c>
      <c r="H171" s="84" t="str">
        <f>VLOOKUP(F171,Test!$S$5:$T$10,2)</f>
        <v>كەوتوو</v>
      </c>
      <c r="I171" s="100"/>
      <c r="J171" s="82">
        <f t="shared" si="16"/>
        <v>0</v>
      </c>
      <c r="K171" s="82">
        <f t="shared" si="17"/>
        <v>0</v>
      </c>
      <c r="L171" s="84" t="str">
        <f>VLOOKUP(K171,Test!$U$5:$V$105,2)</f>
        <v>سفر</v>
      </c>
      <c r="M171" s="84" t="str">
        <f>VLOOKUP(K171,Test!$S$5:$T$10,2)</f>
        <v>كەوتوو</v>
      </c>
      <c r="N171" s="119" t="e">
        <f>#REF!</f>
        <v>#REF!</v>
      </c>
      <c r="O171" s="120"/>
      <c r="P171" s="121"/>
      <c r="Q171" s="85" t="e">
        <f t="shared" si="18"/>
        <v>#REF!</v>
      </c>
      <c r="R171" s="77" t="e">
        <f t="shared" si="19"/>
        <v>#REF!</v>
      </c>
      <c r="V171" s="80"/>
      <c r="W171" s="80"/>
    </row>
    <row r="172" spans="1:23" ht="22.5" customHeight="1">
      <c r="A172" s="81">
        <v>167</v>
      </c>
      <c r="B172" s="94" t="e">
        <f>#REF!</f>
        <v>#REF!</v>
      </c>
      <c r="C172" s="86"/>
      <c r="D172" s="84" t="str">
        <f>VLOOKUP(C172,Test!$U$5:$V$105,2)</f>
        <v>سفر</v>
      </c>
      <c r="E172" s="98"/>
      <c r="F172" s="82">
        <f t="shared" si="15"/>
        <v>0</v>
      </c>
      <c r="G172" s="84" t="str">
        <f>VLOOKUP(F172,Test!$U$5:$V$105,2)</f>
        <v>سفر</v>
      </c>
      <c r="H172" s="84" t="str">
        <f>VLOOKUP(F172,Test!$S$5:$T$10,2)</f>
        <v>كەوتوو</v>
      </c>
      <c r="I172" s="100"/>
      <c r="J172" s="82">
        <f t="shared" si="16"/>
        <v>0</v>
      </c>
      <c r="K172" s="82">
        <f t="shared" si="17"/>
        <v>0</v>
      </c>
      <c r="L172" s="84" t="str">
        <f>VLOOKUP(K172,Test!$U$5:$V$105,2)</f>
        <v>سفر</v>
      </c>
      <c r="M172" s="84" t="str">
        <f>VLOOKUP(K172,Test!$S$5:$T$10,2)</f>
        <v>كەوتوو</v>
      </c>
      <c r="N172" s="119" t="e">
        <f>#REF!</f>
        <v>#REF!</v>
      </c>
      <c r="O172" s="120"/>
      <c r="P172" s="121"/>
      <c r="Q172" s="85" t="e">
        <f t="shared" si="18"/>
        <v>#REF!</v>
      </c>
      <c r="R172" s="77" t="e">
        <f t="shared" si="19"/>
        <v>#REF!</v>
      </c>
      <c r="V172" s="80"/>
      <c r="W172" s="80"/>
    </row>
    <row r="173" spans="1:23" ht="22.5" customHeight="1">
      <c r="A173" s="81">
        <v>168</v>
      </c>
      <c r="B173" s="94" t="e">
        <f>#REF!</f>
        <v>#REF!</v>
      </c>
      <c r="C173" s="86"/>
      <c r="D173" s="84" t="str">
        <f>VLOOKUP(C173,Test!$U$5:$V$105,2)</f>
        <v>سفر</v>
      </c>
      <c r="E173" s="98"/>
      <c r="F173" s="82">
        <f t="shared" si="15"/>
        <v>0</v>
      </c>
      <c r="G173" s="84" t="str">
        <f>VLOOKUP(F173,Test!$U$5:$V$105,2)</f>
        <v>سفر</v>
      </c>
      <c r="H173" s="84" t="str">
        <f>VLOOKUP(F173,Test!$S$5:$T$10,2)</f>
        <v>كەوتوو</v>
      </c>
      <c r="I173" s="100"/>
      <c r="J173" s="82">
        <f t="shared" si="16"/>
        <v>0</v>
      </c>
      <c r="K173" s="82">
        <f t="shared" si="17"/>
        <v>0</v>
      </c>
      <c r="L173" s="84" t="str">
        <f>VLOOKUP(K173,Test!$U$5:$V$105,2)</f>
        <v>سفر</v>
      </c>
      <c r="M173" s="84" t="str">
        <f>VLOOKUP(K173,Test!$S$5:$T$10,2)</f>
        <v>كەوتوو</v>
      </c>
      <c r="N173" s="119" t="e">
        <f>#REF!</f>
        <v>#REF!</v>
      </c>
      <c r="O173" s="120"/>
      <c r="P173" s="121"/>
      <c r="Q173" s="85" t="e">
        <f t="shared" si="18"/>
        <v>#REF!</v>
      </c>
      <c r="R173" s="77" t="e">
        <f t="shared" si="19"/>
        <v>#REF!</v>
      </c>
      <c r="V173" s="80"/>
      <c r="W173" s="80"/>
    </row>
    <row r="174" spans="1:23" ht="22.5" customHeight="1">
      <c r="A174" s="81">
        <v>169</v>
      </c>
      <c r="B174" s="94" t="e">
        <f>#REF!</f>
        <v>#REF!</v>
      </c>
      <c r="C174" s="86"/>
      <c r="D174" s="84" t="str">
        <f>VLOOKUP(C174,Test!$U$5:$V$105,2)</f>
        <v>سفر</v>
      </c>
      <c r="E174" s="98"/>
      <c r="F174" s="82">
        <f t="shared" si="15"/>
        <v>0</v>
      </c>
      <c r="G174" s="84" t="str">
        <f>VLOOKUP(F174,Test!$U$5:$V$105,2)</f>
        <v>سفر</v>
      </c>
      <c r="H174" s="84" t="str">
        <f>VLOOKUP(F174,Test!$S$5:$T$10,2)</f>
        <v>كەوتوو</v>
      </c>
      <c r="I174" s="100"/>
      <c r="J174" s="82">
        <f t="shared" si="16"/>
        <v>0</v>
      </c>
      <c r="K174" s="82">
        <f t="shared" si="17"/>
        <v>0</v>
      </c>
      <c r="L174" s="84" t="str">
        <f>VLOOKUP(K174,Test!$U$5:$V$105,2)</f>
        <v>سفر</v>
      </c>
      <c r="M174" s="84" t="str">
        <f>VLOOKUP(K174,Test!$S$5:$T$10,2)</f>
        <v>كەوتوو</v>
      </c>
      <c r="N174" s="119" t="e">
        <f>#REF!</f>
        <v>#REF!</v>
      </c>
      <c r="O174" s="120"/>
      <c r="P174" s="121"/>
      <c r="Q174" s="85" t="e">
        <f t="shared" si="18"/>
        <v>#REF!</v>
      </c>
      <c r="R174" s="77" t="e">
        <f t="shared" si="19"/>
        <v>#REF!</v>
      </c>
      <c r="V174" s="80"/>
      <c r="W174" s="80"/>
    </row>
    <row r="175" spans="1:23" ht="22.5" customHeight="1">
      <c r="A175" s="81">
        <v>170</v>
      </c>
      <c r="B175" s="94" t="e">
        <f>#REF!</f>
        <v>#REF!</v>
      </c>
      <c r="C175" s="86"/>
      <c r="D175" s="84" t="str">
        <f>VLOOKUP(C175,Test!$U$5:$V$105,2)</f>
        <v>سفر</v>
      </c>
      <c r="E175" s="98"/>
      <c r="F175" s="82">
        <f t="shared" si="15"/>
        <v>0</v>
      </c>
      <c r="G175" s="84" t="str">
        <f>VLOOKUP(F175,Test!$U$5:$V$105,2)</f>
        <v>سفر</v>
      </c>
      <c r="H175" s="84" t="str">
        <f>VLOOKUP(F175,Test!$S$5:$T$10,2)</f>
        <v>كەوتوو</v>
      </c>
      <c r="I175" s="100"/>
      <c r="J175" s="82">
        <f t="shared" si="16"/>
        <v>0</v>
      </c>
      <c r="K175" s="82">
        <f t="shared" si="17"/>
        <v>0</v>
      </c>
      <c r="L175" s="84" t="str">
        <f>VLOOKUP(K175,Test!$U$5:$V$105,2)</f>
        <v>سفر</v>
      </c>
      <c r="M175" s="84" t="str">
        <f>VLOOKUP(K175,Test!$S$5:$T$10,2)</f>
        <v>كەوتوو</v>
      </c>
      <c r="N175" s="119" t="e">
        <f>#REF!</f>
        <v>#REF!</v>
      </c>
      <c r="O175" s="120"/>
      <c r="P175" s="121"/>
      <c r="Q175" s="85" t="e">
        <f t="shared" si="18"/>
        <v>#REF!</v>
      </c>
      <c r="R175" s="77" t="e">
        <f t="shared" si="19"/>
        <v>#REF!</v>
      </c>
      <c r="V175" s="80"/>
      <c r="W175" s="80"/>
    </row>
    <row r="176" spans="1:23" ht="22.5" customHeight="1">
      <c r="A176" s="81">
        <v>171</v>
      </c>
      <c r="B176" s="94" t="e">
        <f>#REF!</f>
        <v>#REF!</v>
      </c>
      <c r="C176" s="86"/>
      <c r="D176" s="84" t="str">
        <f>VLOOKUP(C176,Test!$U$5:$V$105,2)</f>
        <v>سفر</v>
      </c>
      <c r="E176" s="98"/>
      <c r="F176" s="82">
        <f t="shared" si="15"/>
        <v>0</v>
      </c>
      <c r="G176" s="84" t="str">
        <f>VLOOKUP(F176,Test!$U$5:$V$105,2)</f>
        <v>سفر</v>
      </c>
      <c r="H176" s="84" t="str">
        <f>VLOOKUP(F176,Test!$S$5:$T$10,2)</f>
        <v>كەوتوو</v>
      </c>
      <c r="I176" s="100"/>
      <c r="J176" s="82">
        <f t="shared" si="16"/>
        <v>0</v>
      </c>
      <c r="K176" s="82">
        <f t="shared" si="17"/>
        <v>0</v>
      </c>
      <c r="L176" s="84" t="str">
        <f>VLOOKUP(K176,Test!$U$5:$V$105,2)</f>
        <v>سفر</v>
      </c>
      <c r="M176" s="84" t="str">
        <f>VLOOKUP(K176,Test!$S$5:$T$10,2)</f>
        <v>كەوتوو</v>
      </c>
      <c r="N176" s="119" t="e">
        <f>#REF!</f>
        <v>#REF!</v>
      </c>
      <c r="O176" s="120"/>
      <c r="P176" s="121"/>
      <c r="Q176" s="85" t="e">
        <f t="shared" si="18"/>
        <v>#REF!</v>
      </c>
      <c r="R176" s="77" t="e">
        <f t="shared" si="19"/>
        <v>#REF!</v>
      </c>
      <c r="V176" s="80"/>
      <c r="W176" s="80"/>
    </row>
    <row r="177" spans="1:23" ht="22.5" customHeight="1">
      <c r="A177" s="81">
        <v>172</v>
      </c>
      <c r="B177" s="94" t="e">
        <f>#REF!</f>
        <v>#REF!</v>
      </c>
      <c r="C177" s="86"/>
      <c r="D177" s="84" t="str">
        <f>VLOOKUP(C177,Test!$U$5:$V$105,2)</f>
        <v>سفر</v>
      </c>
      <c r="E177" s="98"/>
      <c r="F177" s="82">
        <f t="shared" si="15"/>
        <v>0</v>
      </c>
      <c r="G177" s="84" t="str">
        <f>VLOOKUP(F177,Test!$U$5:$V$105,2)</f>
        <v>سفر</v>
      </c>
      <c r="H177" s="84" t="str">
        <f>VLOOKUP(F177,Test!$S$5:$T$10,2)</f>
        <v>كەوتوو</v>
      </c>
      <c r="I177" s="100"/>
      <c r="J177" s="82">
        <f t="shared" si="16"/>
        <v>0</v>
      </c>
      <c r="K177" s="82">
        <f t="shared" si="17"/>
        <v>0</v>
      </c>
      <c r="L177" s="84" t="str">
        <f>VLOOKUP(K177,Test!$U$5:$V$105,2)</f>
        <v>سفر</v>
      </c>
      <c r="M177" s="84" t="str">
        <f>VLOOKUP(K177,Test!$S$5:$T$10,2)</f>
        <v>كەوتوو</v>
      </c>
      <c r="N177" s="119" t="e">
        <f>#REF!</f>
        <v>#REF!</v>
      </c>
      <c r="O177" s="120"/>
      <c r="P177" s="121"/>
      <c r="Q177" s="85" t="e">
        <f t="shared" si="18"/>
        <v>#REF!</v>
      </c>
      <c r="R177" s="77" t="e">
        <f t="shared" si="19"/>
        <v>#REF!</v>
      </c>
      <c r="V177" s="80"/>
      <c r="W177" s="80"/>
    </row>
    <row r="178" spans="1:23" ht="22.5" customHeight="1">
      <c r="A178" s="81">
        <v>173</v>
      </c>
      <c r="B178" s="94" t="e">
        <f>#REF!</f>
        <v>#REF!</v>
      </c>
      <c r="C178" s="86"/>
      <c r="D178" s="84" t="str">
        <f>VLOOKUP(C178,Test!$U$5:$V$105,2)</f>
        <v>سفر</v>
      </c>
      <c r="E178" s="98"/>
      <c r="F178" s="82">
        <f t="shared" si="15"/>
        <v>0</v>
      </c>
      <c r="G178" s="84" t="str">
        <f>VLOOKUP(F178,Test!$U$5:$V$105,2)</f>
        <v>سفر</v>
      </c>
      <c r="H178" s="84" t="str">
        <f>VLOOKUP(F178,Test!$S$5:$T$10,2)</f>
        <v>كەوتوو</v>
      </c>
      <c r="I178" s="100"/>
      <c r="J178" s="82">
        <f t="shared" si="16"/>
        <v>0</v>
      </c>
      <c r="K178" s="82">
        <f t="shared" si="17"/>
        <v>0</v>
      </c>
      <c r="L178" s="84" t="str">
        <f>VLOOKUP(K178,Test!$U$5:$V$105,2)</f>
        <v>سفر</v>
      </c>
      <c r="M178" s="84" t="str">
        <f>VLOOKUP(K178,Test!$S$5:$T$10,2)</f>
        <v>كەوتوو</v>
      </c>
      <c r="N178" s="119" t="e">
        <f>#REF!</f>
        <v>#REF!</v>
      </c>
      <c r="O178" s="120"/>
      <c r="P178" s="121"/>
      <c r="Q178" s="85" t="e">
        <f t="shared" si="18"/>
        <v>#REF!</v>
      </c>
      <c r="R178" s="77" t="e">
        <f t="shared" si="19"/>
        <v>#REF!</v>
      </c>
      <c r="V178" s="80"/>
      <c r="W178" s="80"/>
    </row>
    <row r="179" spans="1:23" ht="22.5" customHeight="1">
      <c r="A179" s="81">
        <v>174</v>
      </c>
      <c r="B179" s="94" t="e">
        <f>#REF!</f>
        <v>#REF!</v>
      </c>
      <c r="C179" s="86"/>
      <c r="D179" s="84" t="str">
        <f>VLOOKUP(C179,Test!$U$5:$V$105,2)</f>
        <v>سفر</v>
      </c>
      <c r="E179" s="98"/>
      <c r="F179" s="82">
        <f t="shared" si="15"/>
        <v>0</v>
      </c>
      <c r="G179" s="84" t="str">
        <f>VLOOKUP(F179,Test!$U$5:$V$105,2)</f>
        <v>سفر</v>
      </c>
      <c r="H179" s="84" t="str">
        <f>VLOOKUP(F179,Test!$S$5:$T$10,2)</f>
        <v>كەوتوو</v>
      </c>
      <c r="I179" s="100"/>
      <c r="J179" s="82">
        <f t="shared" si="16"/>
        <v>0</v>
      </c>
      <c r="K179" s="82">
        <f t="shared" si="17"/>
        <v>0</v>
      </c>
      <c r="L179" s="84" t="str">
        <f>VLOOKUP(K179,Test!$U$5:$V$105,2)</f>
        <v>سفر</v>
      </c>
      <c r="M179" s="84" t="str">
        <f>VLOOKUP(K179,Test!$S$5:$T$10,2)</f>
        <v>كەوتوو</v>
      </c>
      <c r="N179" s="119" t="e">
        <f>#REF!</f>
        <v>#REF!</v>
      </c>
      <c r="O179" s="120"/>
      <c r="P179" s="121"/>
      <c r="Q179" s="85" t="e">
        <f t="shared" si="18"/>
        <v>#REF!</v>
      </c>
      <c r="R179" s="77" t="e">
        <f t="shared" si="19"/>
        <v>#REF!</v>
      </c>
      <c r="V179" s="80"/>
      <c r="W179" s="80"/>
    </row>
    <row r="180" spans="1:23" ht="22.5" customHeight="1">
      <c r="A180" s="81">
        <v>175</v>
      </c>
      <c r="B180" s="94" t="e">
        <f>#REF!</f>
        <v>#REF!</v>
      </c>
      <c r="C180" s="86"/>
      <c r="D180" s="84" t="str">
        <f>VLOOKUP(C180,Test!$U$5:$V$105,2)</f>
        <v>سفر</v>
      </c>
      <c r="E180" s="98"/>
      <c r="F180" s="82">
        <f t="shared" si="15"/>
        <v>0</v>
      </c>
      <c r="G180" s="84" t="str">
        <f>VLOOKUP(F180,Test!$U$5:$V$105,2)</f>
        <v>سفر</v>
      </c>
      <c r="H180" s="84" t="str">
        <f>VLOOKUP(F180,Test!$S$5:$T$10,2)</f>
        <v>كەوتوو</v>
      </c>
      <c r="I180" s="100"/>
      <c r="J180" s="82">
        <f t="shared" si="16"/>
        <v>0</v>
      </c>
      <c r="K180" s="82">
        <f t="shared" si="17"/>
        <v>0</v>
      </c>
      <c r="L180" s="84" t="str">
        <f>VLOOKUP(K180,Test!$U$5:$V$105,2)</f>
        <v>سفر</v>
      </c>
      <c r="M180" s="84" t="str">
        <f>VLOOKUP(K180,Test!$S$5:$T$10,2)</f>
        <v>كەوتوو</v>
      </c>
      <c r="N180" s="119" t="e">
        <f>#REF!</f>
        <v>#REF!</v>
      </c>
      <c r="O180" s="120"/>
      <c r="P180" s="121"/>
      <c r="Q180" s="85" t="e">
        <f t="shared" si="18"/>
        <v>#REF!</v>
      </c>
      <c r="R180" s="77" t="e">
        <f t="shared" si="19"/>
        <v>#REF!</v>
      </c>
      <c r="V180" s="80"/>
      <c r="W180" s="80"/>
    </row>
    <row r="181" spans="1:23" ht="22.5" customHeight="1">
      <c r="A181" s="81">
        <v>176</v>
      </c>
      <c r="B181" s="94" t="e">
        <f>#REF!</f>
        <v>#REF!</v>
      </c>
      <c r="C181" s="86"/>
      <c r="D181" s="84" t="str">
        <f>VLOOKUP(C181,Test!$U$5:$V$105,2)</f>
        <v>سفر</v>
      </c>
      <c r="E181" s="98"/>
      <c r="F181" s="82">
        <f t="shared" si="15"/>
        <v>0</v>
      </c>
      <c r="G181" s="84" t="str">
        <f>VLOOKUP(F181,Test!$U$5:$V$105,2)</f>
        <v>سفر</v>
      </c>
      <c r="H181" s="84" t="str">
        <f>VLOOKUP(F181,Test!$S$5:$T$10,2)</f>
        <v>كەوتوو</v>
      </c>
      <c r="I181" s="100"/>
      <c r="J181" s="82">
        <f t="shared" si="16"/>
        <v>0</v>
      </c>
      <c r="K181" s="82">
        <f t="shared" si="17"/>
        <v>0</v>
      </c>
      <c r="L181" s="84" t="str">
        <f>VLOOKUP(K181,Test!$U$5:$V$105,2)</f>
        <v>سفر</v>
      </c>
      <c r="M181" s="84" t="str">
        <f>VLOOKUP(K181,Test!$S$5:$T$10,2)</f>
        <v>كەوتوو</v>
      </c>
      <c r="N181" s="119" t="e">
        <f>#REF!</f>
        <v>#REF!</v>
      </c>
      <c r="O181" s="120"/>
      <c r="P181" s="121"/>
      <c r="Q181" s="85" t="e">
        <f t="shared" si="18"/>
        <v>#REF!</v>
      </c>
      <c r="R181" s="77" t="e">
        <f t="shared" si="19"/>
        <v>#REF!</v>
      </c>
      <c r="V181" s="80"/>
      <c r="W181" s="80"/>
    </row>
    <row r="182" spans="1:23" ht="22.5" customHeight="1">
      <c r="A182" s="81">
        <v>177</v>
      </c>
      <c r="B182" s="94" t="e">
        <f>#REF!</f>
        <v>#REF!</v>
      </c>
      <c r="C182" s="86"/>
      <c r="D182" s="84" t="str">
        <f>VLOOKUP(C182,Test!$U$5:$V$105,2)</f>
        <v>سفر</v>
      </c>
      <c r="E182" s="98"/>
      <c r="F182" s="82">
        <f t="shared" si="15"/>
        <v>0</v>
      </c>
      <c r="G182" s="84" t="str">
        <f>VLOOKUP(F182,Test!$U$5:$V$105,2)</f>
        <v>سفر</v>
      </c>
      <c r="H182" s="84" t="str">
        <f>VLOOKUP(F182,Test!$S$5:$T$10,2)</f>
        <v>كەوتوو</v>
      </c>
      <c r="I182" s="100"/>
      <c r="J182" s="82">
        <f t="shared" si="16"/>
        <v>0</v>
      </c>
      <c r="K182" s="82">
        <f t="shared" si="17"/>
        <v>0</v>
      </c>
      <c r="L182" s="84" t="str">
        <f>VLOOKUP(K182,Test!$U$5:$V$105,2)</f>
        <v>سفر</v>
      </c>
      <c r="M182" s="84" t="str">
        <f>VLOOKUP(K182,Test!$S$5:$T$10,2)</f>
        <v>كەوتوو</v>
      </c>
      <c r="N182" s="119" t="e">
        <f>#REF!</f>
        <v>#REF!</v>
      </c>
      <c r="O182" s="120"/>
      <c r="P182" s="121"/>
      <c r="Q182" s="85" t="e">
        <f t="shared" si="18"/>
        <v>#REF!</v>
      </c>
      <c r="R182" s="77" t="e">
        <f t="shared" si="19"/>
        <v>#REF!</v>
      </c>
      <c r="V182" s="80"/>
      <c r="W182" s="80"/>
    </row>
    <row r="183" spans="1:23" ht="22.5" customHeight="1">
      <c r="A183" s="81">
        <v>178</v>
      </c>
      <c r="B183" s="94" t="e">
        <f>#REF!</f>
        <v>#REF!</v>
      </c>
      <c r="C183" s="86"/>
      <c r="D183" s="84" t="str">
        <f>VLOOKUP(C183,Test!$U$5:$V$105,2)</f>
        <v>سفر</v>
      </c>
      <c r="E183" s="98"/>
      <c r="F183" s="82">
        <f t="shared" si="15"/>
        <v>0</v>
      </c>
      <c r="G183" s="84" t="str">
        <f>VLOOKUP(F183,Test!$U$5:$V$105,2)</f>
        <v>سفر</v>
      </c>
      <c r="H183" s="84" t="str">
        <f>VLOOKUP(F183,Test!$S$5:$T$10,2)</f>
        <v>كەوتوو</v>
      </c>
      <c r="I183" s="100"/>
      <c r="J183" s="82">
        <f t="shared" si="16"/>
        <v>0</v>
      </c>
      <c r="K183" s="82">
        <f t="shared" si="17"/>
        <v>0</v>
      </c>
      <c r="L183" s="84" t="str">
        <f>VLOOKUP(K183,Test!$U$5:$V$105,2)</f>
        <v>سفر</v>
      </c>
      <c r="M183" s="84" t="str">
        <f>VLOOKUP(K183,Test!$S$5:$T$10,2)</f>
        <v>كەوتوو</v>
      </c>
      <c r="N183" s="119" t="e">
        <f>#REF!</f>
        <v>#REF!</v>
      </c>
      <c r="O183" s="120"/>
      <c r="P183" s="121"/>
      <c r="Q183" s="85" t="e">
        <f t="shared" si="18"/>
        <v>#REF!</v>
      </c>
      <c r="R183" s="77" t="e">
        <f t="shared" si="19"/>
        <v>#REF!</v>
      </c>
      <c r="V183" s="80"/>
      <c r="W183" s="80"/>
    </row>
    <row r="184" spans="1:23" ht="22.5" customHeight="1">
      <c r="A184" s="81">
        <v>179</v>
      </c>
      <c r="B184" s="94" t="e">
        <f>#REF!</f>
        <v>#REF!</v>
      </c>
      <c r="C184" s="86"/>
      <c r="D184" s="84" t="str">
        <f>VLOOKUP(C184,Test!$U$5:$V$105,2)</f>
        <v>سفر</v>
      </c>
      <c r="E184" s="98"/>
      <c r="F184" s="82">
        <f t="shared" si="15"/>
        <v>0</v>
      </c>
      <c r="G184" s="84" t="str">
        <f>VLOOKUP(F184,Test!$U$5:$V$105,2)</f>
        <v>سفر</v>
      </c>
      <c r="H184" s="84" t="str">
        <f>VLOOKUP(F184,Test!$S$5:$T$10,2)</f>
        <v>كەوتوو</v>
      </c>
      <c r="I184" s="100"/>
      <c r="J184" s="82">
        <f t="shared" si="16"/>
        <v>0</v>
      </c>
      <c r="K184" s="82">
        <f t="shared" si="17"/>
        <v>0</v>
      </c>
      <c r="L184" s="84" t="str">
        <f>VLOOKUP(K184,Test!$U$5:$V$105,2)</f>
        <v>سفر</v>
      </c>
      <c r="M184" s="84" t="str">
        <f>VLOOKUP(K184,Test!$S$5:$T$10,2)</f>
        <v>كەوتوو</v>
      </c>
      <c r="N184" s="119" t="e">
        <f>#REF!</f>
        <v>#REF!</v>
      </c>
      <c r="O184" s="120"/>
      <c r="P184" s="121"/>
      <c r="Q184" s="85" t="e">
        <f t="shared" si="18"/>
        <v>#REF!</v>
      </c>
      <c r="R184" s="77" t="e">
        <f t="shared" si="19"/>
        <v>#REF!</v>
      </c>
      <c r="V184" s="80"/>
      <c r="W184" s="80"/>
    </row>
    <row r="185" spans="1:23" ht="22.5" customHeight="1">
      <c r="A185" s="81">
        <v>180</v>
      </c>
      <c r="B185" s="94" t="e">
        <f>#REF!</f>
        <v>#REF!</v>
      </c>
      <c r="C185" s="86"/>
      <c r="D185" s="84" t="str">
        <f>VLOOKUP(C185,Test!$U$5:$V$105,2)</f>
        <v>سفر</v>
      </c>
      <c r="E185" s="98"/>
      <c r="F185" s="82">
        <f t="shared" si="15"/>
        <v>0</v>
      </c>
      <c r="G185" s="84" t="str">
        <f>VLOOKUP(F185,Test!$U$5:$V$105,2)</f>
        <v>سفر</v>
      </c>
      <c r="H185" s="84" t="str">
        <f>VLOOKUP(F185,Test!$S$5:$T$10,2)</f>
        <v>كەوتوو</v>
      </c>
      <c r="I185" s="100"/>
      <c r="J185" s="82">
        <f t="shared" si="16"/>
        <v>0</v>
      </c>
      <c r="K185" s="82">
        <f t="shared" si="17"/>
        <v>0</v>
      </c>
      <c r="L185" s="84" t="str">
        <f>VLOOKUP(K185,Test!$U$5:$V$105,2)</f>
        <v>سفر</v>
      </c>
      <c r="M185" s="84" t="str">
        <f>VLOOKUP(K185,Test!$S$5:$T$10,2)</f>
        <v>كەوتوو</v>
      </c>
      <c r="N185" s="119" t="e">
        <f>#REF!</f>
        <v>#REF!</v>
      </c>
      <c r="O185" s="120"/>
      <c r="P185" s="121"/>
      <c r="Q185" s="85" t="e">
        <f t="shared" si="18"/>
        <v>#REF!</v>
      </c>
      <c r="R185" s="77" t="e">
        <f t="shared" si="19"/>
        <v>#REF!</v>
      </c>
      <c r="V185" s="80"/>
      <c r="W185" s="80"/>
    </row>
    <row r="186" spans="1:23" ht="22.5" customHeight="1">
      <c r="A186" s="81">
        <v>181</v>
      </c>
      <c r="B186" s="94" t="e">
        <f>#REF!</f>
        <v>#REF!</v>
      </c>
      <c r="C186" s="86"/>
      <c r="D186" s="84" t="str">
        <f>VLOOKUP(C186,Test!$U$5:$V$105,2)</f>
        <v>سفر</v>
      </c>
      <c r="E186" s="98"/>
      <c r="F186" s="82">
        <f t="shared" si="15"/>
        <v>0</v>
      </c>
      <c r="G186" s="84" t="str">
        <f>VLOOKUP(F186,Test!$U$5:$V$105,2)</f>
        <v>سفر</v>
      </c>
      <c r="H186" s="84" t="str">
        <f>VLOOKUP(F186,Test!$S$5:$T$10,2)</f>
        <v>كەوتوو</v>
      </c>
      <c r="I186" s="100"/>
      <c r="J186" s="82">
        <f t="shared" si="16"/>
        <v>0</v>
      </c>
      <c r="K186" s="82">
        <f t="shared" si="17"/>
        <v>0</v>
      </c>
      <c r="L186" s="84" t="str">
        <f>VLOOKUP(K186,Test!$U$5:$V$105,2)</f>
        <v>سفر</v>
      </c>
      <c r="M186" s="84" t="str">
        <f>VLOOKUP(K186,Test!$S$5:$T$10,2)</f>
        <v>كەوتوو</v>
      </c>
      <c r="N186" s="119" t="e">
        <f>#REF!</f>
        <v>#REF!</v>
      </c>
      <c r="O186" s="120"/>
      <c r="P186" s="121"/>
      <c r="Q186" s="85" t="e">
        <f t="shared" si="18"/>
        <v>#REF!</v>
      </c>
      <c r="R186" s="77" t="e">
        <f t="shared" si="19"/>
        <v>#REF!</v>
      </c>
      <c r="V186" s="80"/>
      <c r="W186" s="80"/>
    </row>
    <row r="187" spans="1:23" ht="22.5" customHeight="1">
      <c r="A187" s="81">
        <v>182</v>
      </c>
      <c r="B187" s="94" t="e">
        <f>#REF!</f>
        <v>#REF!</v>
      </c>
      <c r="C187" s="86"/>
      <c r="D187" s="84" t="str">
        <f>VLOOKUP(C187,Test!$U$5:$V$105,2)</f>
        <v>سفر</v>
      </c>
      <c r="E187" s="98"/>
      <c r="F187" s="82">
        <f t="shared" si="15"/>
        <v>0</v>
      </c>
      <c r="G187" s="84" t="str">
        <f>VLOOKUP(F187,Test!$U$5:$V$105,2)</f>
        <v>سفر</v>
      </c>
      <c r="H187" s="84" t="str">
        <f>VLOOKUP(F187,Test!$S$5:$T$10,2)</f>
        <v>كەوتوو</v>
      </c>
      <c r="I187" s="100"/>
      <c r="J187" s="82">
        <f t="shared" si="16"/>
        <v>0</v>
      </c>
      <c r="K187" s="82">
        <f t="shared" si="17"/>
        <v>0</v>
      </c>
      <c r="L187" s="84" t="str">
        <f>VLOOKUP(K187,Test!$U$5:$V$105,2)</f>
        <v>سفر</v>
      </c>
      <c r="M187" s="84" t="str">
        <f>VLOOKUP(K187,Test!$S$5:$T$10,2)</f>
        <v>كەوتوو</v>
      </c>
      <c r="N187" s="119" t="e">
        <f>#REF!</f>
        <v>#REF!</v>
      </c>
      <c r="O187" s="120"/>
      <c r="P187" s="121"/>
      <c r="Q187" s="85" t="e">
        <f t="shared" si="18"/>
        <v>#REF!</v>
      </c>
      <c r="R187" s="77" t="e">
        <f t="shared" si="19"/>
        <v>#REF!</v>
      </c>
      <c r="V187" s="80"/>
      <c r="W187" s="80"/>
    </row>
    <row r="188" spans="1:23" ht="22.5" customHeight="1">
      <c r="A188" s="81">
        <v>183</v>
      </c>
      <c r="B188" s="94" t="e">
        <f>#REF!</f>
        <v>#REF!</v>
      </c>
      <c r="C188" s="86"/>
      <c r="D188" s="84" t="str">
        <f>VLOOKUP(C188,Test!$U$5:$V$105,2)</f>
        <v>سفر</v>
      </c>
      <c r="E188" s="98"/>
      <c r="F188" s="82">
        <f t="shared" si="15"/>
        <v>0</v>
      </c>
      <c r="G188" s="84" t="str">
        <f>VLOOKUP(F188,Test!$U$5:$V$105,2)</f>
        <v>سفر</v>
      </c>
      <c r="H188" s="84" t="str">
        <f>VLOOKUP(F188,Test!$S$5:$T$10,2)</f>
        <v>كەوتوو</v>
      </c>
      <c r="I188" s="100"/>
      <c r="J188" s="82">
        <f t="shared" si="16"/>
        <v>0</v>
      </c>
      <c r="K188" s="82">
        <f t="shared" si="17"/>
        <v>0</v>
      </c>
      <c r="L188" s="84" t="str">
        <f>VLOOKUP(K188,Test!$U$5:$V$105,2)</f>
        <v>سفر</v>
      </c>
      <c r="M188" s="84" t="str">
        <f>VLOOKUP(K188,Test!$S$5:$T$10,2)</f>
        <v>كەوتوو</v>
      </c>
      <c r="N188" s="119" t="e">
        <f>#REF!</f>
        <v>#REF!</v>
      </c>
      <c r="O188" s="120"/>
      <c r="P188" s="121"/>
      <c r="Q188" s="85" t="e">
        <f t="shared" si="18"/>
        <v>#REF!</v>
      </c>
      <c r="R188" s="77" t="e">
        <f t="shared" si="19"/>
        <v>#REF!</v>
      </c>
      <c r="V188" s="80"/>
      <c r="W188" s="80"/>
    </row>
    <row r="189" spans="1:23" ht="22.5" customHeight="1">
      <c r="A189" s="81">
        <v>184</v>
      </c>
      <c r="B189" s="94" t="e">
        <f>#REF!</f>
        <v>#REF!</v>
      </c>
      <c r="C189" s="86"/>
      <c r="D189" s="84" t="str">
        <f>VLOOKUP(C189,Test!$U$5:$V$105,2)</f>
        <v>سفر</v>
      </c>
      <c r="E189" s="98"/>
      <c r="F189" s="82">
        <f t="shared" si="15"/>
        <v>0</v>
      </c>
      <c r="G189" s="84" t="str">
        <f>VLOOKUP(F189,Test!$U$5:$V$105,2)</f>
        <v>سفر</v>
      </c>
      <c r="H189" s="84" t="str">
        <f>VLOOKUP(F189,Test!$S$5:$T$10,2)</f>
        <v>كەوتوو</v>
      </c>
      <c r="I189" s="100"/>
      <c r="J189" s="82">
        <f t="shared" si="16"/>
        <v>0</v>
      </c>
      <c r="K189" s="82">
        <f t="shared" si="17"/>
        <v>0</v>
      </c>
      <c r="L189" s="84" t="str">
        <f>VLOOKUP(K189,Test!$U$5:$V$105,2)</f>
        <v>سفر</v>
      </c>
      <c r="M189" s="84" t="str">
        <f>VLOOKUP(K189,Test!$S$5:$T$10,2)</f>
        <v>كەوتوو</v>
      </c>
      <c r="N189" s="119" t="e">
        <f>#REF!</f>
        <v>#REF!</v>
      </c>
      <c r="O189" s="120"/>
      <c r="P189" s="121"/>
      <c r="Q189" s="85" t="e">
        <f t="shared" si="18"/>
        <v>#REF!</v>
      </c>
      <c r="R189" s="77" t="e">
        <f t="shared" si="19"/>
        <v>#REF!</v>
      </c>
      <c r="V189" s="80"/>
      <c r="W189" s="80"/>
    </row>
    <row r="190" spans="1:23" ht="22.5" customHeight="1">
      <c r="A190" s="81">
        <v>185</v>
      </c>
      <c r="B190" s="94" t="e">
        <f>#REF!</f>
        <v>#REF!</v>
      </c>
      <c r="C190" s="86"/>
      <c r="D190" s="84" t="str">
        <f>VLOOKUP(C190,Test!$U$5:$V$105,2)</f>
        <v>سفر</v>
      </c>
      <c r="E190" s="98"/>
      <c r="F190" s="82">
        <f t="shared" si="15"/>
        <v>0</v>
      </c>
      <c r="G190" s="84" t="str">
        <f>VLOOKUP(F190,Test!$U$5:$V$105,2)</f>
        <v>سفر</v>
      </c>
      <c r="H190" s="84" t="str">
        <f>VLOOKUP(F190,Test!$S$5:$T$10,2)</f>
        <v>كەوتوو</v>
      </c>
      <c r="I190" s="100"/>
      <c r="J190" s="82">
        <f t="shared" si="16"/>
        <v>0</v>
      </c>
      <c r="K190" s="82">
        <f t="shared" si="17"/>
        <v>0</v>
      </c>
      <c r="L190" s="84" t="str">
        <f>VLOOKUP(K190,Test!$U$5:$V$105,2)</f>
        <v>سفر</v>
      </c>
      <c r="M190" s="84" t="str">
        <f>VLOOKUP(K190,Test!$S$5:$T$10,2)</f>
        <v>كەوتوو</v>
      </c>
      <c r="N190" s="119" t="e">
        <f>#REF!</f>
        <v>#REF!</v>
      </c>
      <c r="O190" s="120"/>
      <c r="P190" s="121"/>
      <c r="Q190" s="85" t="e">
        <f t="shared" si="18"/>
        <v>#REF!</v>
      </c>
      <c r="R190" s="77" t="e">
        <f t="shared" si="19"/>
        <v>#REF!</v>
      </c>
      <c r="V190" s="80"/>
      <c r="W190" s="80"/>
    </row>
    <row r="191" spans="1:23" ht="22.5" customHeight="1">
      <c r="A191" s="81">
        <v>186</v>
      </c>
      <c r="B191" s="94" t="e">
        <f>#REF!</f>
        <v>#REF!</v>
      </c>
      <c r="C191" s="86"/>
      <c r="D191" s="84" t="str">
        <f>VLOOKUP(C191,Test!$U$5:$V$105,2)</f>
        <v>سفر</v>
      </c>
      <c r="E191" s="98"/>
      <c r="F191" s="82">
        <f t="shared" si="15"/>
        <v>0</v>
      </c>
      <c r="G191" s="84" t="str">
        <f>VLOOKUP(F191,Test!$U$5:$V$105,2)</f>
        <v>سفر</v>
      </c>
      <c r="H191" s="84" t="str">
        <f>VLOOKUP(F191,Test!$S$5:$T$10,2)</f>
        <v>كەوتوو</v>
      </c>
      <c r="I191" s="100"/>
      <c r="J191" s="82">
        <f t="shared" si="16"/>
        <v>0</v>
      </c>
      <c r="K191" s="82">
        <f t="shared" si="17"/>
        <v>0</v>
      </c>
      <c r="L191" s="84" t="str">
        <f>VLOOKUP(K191,Test!$U$5:$V$105,2)</f>
        <v>سفر</v>
      </c>
      <c r="M191" s="84" t="str">
        <f>VLOOKUP(K191,Test!$S$5:$T$10,2)</f>
        <v>كەوتوو</v>
      </c>
      <c r="N191" s="119" t="e">
        <f>#REF!</f>
        <v>#REF!</v>
      </c>
      <c r="O191" s="120"/>
      <c r="P191" s="121"/>
      <c r="Q191" s="85" t="e">
        <f t="shared" si="18"/>
        <v>#REF!</v>
      </c>
      <c r="R191" s="77" t="e">
        <f t="shared" si="19"/>
        <v>#REF!</v>
      </c>
      <c r="V191" s="80"/>
      <c r="W191" s="80"/>
    </row>
    <row r="192" spans="1:23" ht="22.5" customHeight="1">
      <c r="A192" s="81">
        <v>187</v>
      </c>
      <c r="B192" s="94" t="e">
        <f>#REF!</f>
        <v>#REF!</v>
      </c>
      <c r="C192" s="86"/>
      <c r="D192" s="84" t="str">
        <f>VLOOKUP(C192,Test!$U$5:$V$105,2)</f>
        <v>سفر</v>
      </c>
      <c r="E192" s="98"/>
      <c r="F192" s="82">
        <f t="shared" si="15"/>
        <v>0</v>
      </c>
      <c r="G192" s="84" t="str">
        <f>VLOOKUP(F192,Test!$U$5:$V$105,2)</f>
        <v>سفر</v>
      </c>
      <c r="H192" s="84" t="str">
        <f>VLOOKUP(F192,Test!$S$5:$T$10,2)</f>
        <v>كەوتوو</v>
      </c>
      <c r="I192" s="100"/>
      <c r="J192" s="82">
        <f t="shared" si="16"/>
        <v>0</v>
      </c>
      <c r="K192" s="82">
        <f t="shared" si="17"/>
        <v>0</v>
      </c>
      <c r="L192" s="84" t="str">
        <f>VLOOKUP(K192,Test!$U$5:$V$105,2)</f>
        <v>سفر</v>
      </c>
      <c r="M192" s="84" t="str">
        <f>VLOOKUP(K192,Test!$S$5:$T$10,2)</f>
        <v>كەوتوو</v>
      </c>
      <c r="N192" s="119" t="e">
        <f>#REF!</f>
        <v>#REF!</v>
      </c>
      <c r="O192" s="120"/>
      <c r="P192" s="121"/>
      <c r="Q192" s="85" t="e">
        <f t="shared" si="18"/>
        <v>#REF!</v>
      </c>
      <c r="R192" s="77" t="e">
        <f t="shared" si="19"/>
        <v>#REF!</v>
      </c>
      <c r="V192" s="80"/>
      <c r="W192" s="80"/>
    </row>
    <row r="193" spans="1:23" ht="22.5" customHeight="1">
      <c r="A193" s="81">
        <v>188</v>
      </c>
      <c r="B193" s="94" t="e">
        <f>#REF!</f>
        <v>#REF!</v>
      </c>
      <c r="C193" s="86"/>
      <c r="D193" s="84" t="str">
        <f>VLOOKUP(C193,Test!$U$5:$V$105,2)</f>
        <v>سفر</v>
      </c>
      <c r="E193" s="98"/>
      <c r="F193" s="82">
        <f t="shared" si="15"/>
        <v>0</v>
      </c>
      <c r="G193" s="84" t="str">
        <f>VLOOKUP(F193,Test!$U$5:$V$105,2)</f>
        <v>سفر</v>
      </c>
      <c r="H193" s="84" t="str">
        <f>VLOOKUP(F193,Test!$S$5:$T$10,2)</f>
        <v>كەوتوو</v>
      </c>
      <c r="I193" s="100"/>
      <c r="J193" s="82">
        <f t="shared" si="16"/>
        <v>0</v>
      </c>
      <c r="K193" s="82">
        <f t="shared" si="17"/>
        <v>0</v>
      </c>
      <c r="L193" s="84" t="str">
        <f>VLOOKUP(K193,Test!$U$5:$V$105,2)</f>
        <v>سفر</v>
      </c>
      <c r="M193" s="84" t="str">
        <f>VLOOKUP(K193,Test!$S$5:$T$10,2)</f>
        <v>كەوتوو</v>
      </c>
      <c r="N193" s="119" t="e">
        <f>#REF!</f>
        <v>#REF!</v>
      </c>
      <c r="O193" s="120"/>
      <c r="P193" s="121"/>
      <c r="Q193" s="85" t="e">
        <f t="shared" si="18"/>
        <v>#REF!</v>
      </c>
      <c r="R193" s="77" t="e">
        <f t="shared" si="19"/>
        <v>#REF!</v>
      </c>
      <c r="V193" s="80"/>
      <c r="W193" s="80"/>
    </row>
    <row r="194" spans="1:23" ht="22.5" customHeight="1">
      <c r="A194" s="81">
        <v>189</v>
      </c>
      <c r="B194" s="94" t="e">
        <f>#REF!</f>
        <v>#REF!</v>
      </c>
      <c r="C194" s="86"/>
      <c r="D194" s="84" t="str">
        <f>VLOOKUP(C194,Test!$U$5:$V$105,2)</f>
        <v>سفر</v>
      </c>
      <c r="E194" s="98"/>
      <c r="F194" s="82">
        <f t="shared" si="15"/>
        <v>0</v>
      </c>
      <c r="G194" s="84" t="str">
        <f>VLOOKUP(F194,Test!$U$5:$V$105,2)</f>
        <v>سفر</v>
      </c>
      <c r="H194" s="84" t="str">
        <f>VLOOKUP(F194,Test!$S$5:$T$10,2)</f>
        <v>كەوتوو</v>
      </c>
      <c r="I194" s="100"/>
      <c r="J194" s="82">
        <f t="shared" si="16"/>
        <v>0</v>
      </c>
      <c r="K194" s="82">
        <f t="shared" si="17"/>
        <v>0</v>
      </c>
      <c r="L194" s="84" t="str">
        <f>VLOOKUP(K194,Test!$U$5:$V$105,2)</f>
        <v>سفر</v>
      </c>
      <c r="M194" s="84" t="str">
        <f>VLOOKUP(K194,Test!$S$5:$T$10,2)</f>
        <v>كەوتوو</v>
      </c>
      <c r="N194" s="119" t="e">
        <f>#REF!</f>
        <v>#REF!</v>
      </c>
      <c r="O194" s="120"/>
      <c r="P194" s="121"/>
      <c r="Q194" s="85" t="e">
        <f t="shared" si="18"/>
        <v>#REF!</v>
      </c>
      <c r="R194" s="77" t="e">
        <f t="shared" si="19"/>
        <v>#REF!</v>
      </c>
      <c r="V194" s="80"/>
      <c r="W194" s="80"/>
    </row>
    <row r="195" spans="1:23" ht="22.5" customHeight="1">
      <c r="A195" s="81">
        <v>190</v>
      </c>
      <c r="B195" s="94" t="e">
        <f>#REF!</f>
        <v>#REF!</v>
      </c>
      <c r="C195" s="86"/>
      <c r="D195" s="84" t="str">
        <f>VLOOKUP(C195,Test!$U$5:$V$105,2)</f>
        <v>سفر</v>
      </c>
      <c r="E195" s="98"/>
      <c r="F195" s="82">
        <f t="shared" si="15"/>
        <v>0</v>
      </c>
      <c r="G195" s="84" t="str">
        <f>VLOOKUP(F195,Test!$U$5:$V$105,2)</f>
        <v>سفر</v>
      </c>
      <c r="H195" s="84" t="str">
        <f>VLOOKUP(F195,Test!$S$5:$T$10,2)</f>
        <v>كەوتوو</v>
      </c>
      <c r="I195" s="100"/>
      <c r="J195" s="82">
        <f t="shared" si="16"/>
        <v>0</v>
      </c>
      <c r="K195" s="82">
        <f t="shared" si="17"/>
        <v>0</v>
      </c>
      <c r="L195" s="84" t="str">
        <f>VLOOKUP(K195,Test!$U$5:$V$105,2)</f>
        <v>سفر</v>
      </c>
      <c r="M195" s="84" t="str">
        <f>VLOOKUP(K195,Test!$S$5:$T$10,2)</f>
        <v>كەوتوو</v>
      </c>
      <c r="N195" s="119" t="e">
        <f>#REF!</f>
        <v>#REF!</v>
      </c>
      <c r="O195" s="120"/>
      <c r="P195" s="121"/>
      <c r="Q195" s="85" t="e">
        <f t="shared" si="18"/>
        <v>#REF!</v>
      </c>
      <c r="R195" s="77" t="e">
        <f t="shared" si="19"/>
        <v>#REF!</v>
      </c>
      <c r="V195" s="80"/>
      <c r="W195" s="80"/>
    </row>
    <row r="196" spans="1:23" ht="22.5" customHeight="1">
      <c r="A196" s="81">
        <v>191</v>
      </c>
      <c r="B196" s="94" t="e">
        <f>#REF!</f>
        <v>#REF!</v>
      </c>
      <c r="C196" s="86"/>
      <c r="D196" s="84" t="str">
        <f>VLOOKUP(C196,Test!$U$5:$V$105,2)</f>
        <v>سفر</v>
      </c>
      <c r="E196" s="98"/>
      <c r="F196" s="82">
        <f t="shared" si="15"/>
        <v>0</v>
      </c>
      <c r="G196" s="84" t="str">
        <f>VLOOKUP(F196,Test!$U$5:$V$105,2)</f>
        <v>سفر</v>
      </c>
      <c r="H196" s="84" t="str">
        <f>VLOOKUP(F196,Test!$S$5:$T$10,2)</f>
        <v>كەوتوو</v>
      </c>
      <c r="I196" s="100"/>
      <c r="J196" s="82">
        <f t="shared" si="16"/>
        <v>0</v>
      </c>
      <c r="K196" s="82">
        <f t="shared" si="17"/>
        <v>0</v>
      </c>
      <c r="L196" s="84" t="str">
        <f>VLOOKUP(K196,Test!$U$5:$V$105,2)</f>
        <v>سفر</v>
      </c>
      <c r="M196" s="84" t="str">
        <f>VLOOKUP(K196,Test!$S$5:$T$10,2)</f>
        <v>كەوتوو</v>
      </c>
      <c r="N196" s="119" t="e">
        <f>#REF!</f>
        <v>#REF!</v>
      </c>
      <c r="O196" s="120"/>
      <c r="P196" s="121"/>
      <c r="Q196" s="85" t="e">
        <f t="shared" si="18"/>
        <v>#REF!</v>
      </c>
      <c r="R196" s="77" t="e">
        <f t="shared" si="19"/>
        <v>#REF!</v>
      </c>
      <c r="V196" s="80"/>
      <c r="W196" s="80"/>
    </row>
    <row r="197" spans="1:23" ht="22.5" customHeight="1">
      <c r="A197" s="81">
        <v>192</v>
      </c>
      <c r="B197" s="94" t="e">
        <f>#REF!</f>
        <v>#REF!</v>
      </c>
      <c r="C197" s="86"/>
      <c r="D197" s="84" t="str">
        <f>VLOOKUP(C197,Test!$U$5:$V$105,2)</f>
        <v>سفر</v>
      </c>
      <c r="E197" s="98"/>
      <c r="F197" s="82">
        <f t="shared" si="15"/>
        <v>0</v>
      </c>
      <c r="G197" s="84" t="str">
        <f>VLOOKUP(F197,Test!$U$5:$V$105,2)</f>
        <v>سفر</v>
      </c>
      <c r="H197" s="84" t="str">
        <f>VLOOKUP(F197,Test!$S$5:$T$10,2)</f>
        <v>كەوتوو</v>
      </c>
      <c r="I197" s="100"/>
      <c r="J197" s="82">
        <f t="shared" si="16"/>
        <v>0</v>
      </c>
      <c r="K197" s="82">
        <f t="shared" si="17"/>
        <v>0</v>
      </c>
      <c r="L197" s="84" t="str">
        <f>VLOOKUP(K197,Test!$U$5:$V$105,2)</f>
        <v>سفر</v>
      </c>
      <c r="M197" s="84" t="str">
        <f>VLOOKUP(K197,Test!$S$5:$T$10,2)</f>
        <v>كەوتوو</v>
      </c>
      <c r="N197" s="119" t="e">
        <f>#REF!</f>
        <v>#REF!</v>
      </c>
      <c r="O197" s="120"/>
      <c r="P197" s="121"/>
      <c r="Q197" s="85" t="e">
        <f t="shared" si="18"/>
        <v>#REF!</v>
      </c>
      <c r="R197" s="77" t="e">
        <f t="shared" si="19"/>
        <v>#REF!</v>
      </c>
      <c r="V197" s="80"/>
      <c r="W197" s="80"/>
    </row>
    <row r="198" spans="1:23" ht="22.5" customHeight="1">
      <c r="A198" s="81">
        <v>193</v>
      </c>
      <c r="B198" s="94" t="e">
        <f>#REF!</f>
        <v>#REF!</v>
      </c>
      <c r="C198" s="86"/>
      <c r="D198" s="84" t="str">
        <f>VLOOKUP(C198,Test!$U$5:$V$105,2)</f>
        <v>سفر</v>
      </c>
      <c r="E198" s="98"/>
      <c r="F198" s="82">
        <f t="shared" si="15"/>
        <v>0</v>
      </c>
      <c r="G198" s="84" t="str">
        <f>VLOOKUP(F198,Test!$U$5:$V$105,2)</f>
        <v>سفر</v>
      </c>
      <c r="H198" s="84" t="str">
        <f>VLOOKUP(F198,Test!$S$5:$T$10,2)</f>
        <v>كەوتوو</v>
      </c>
      <c r="I198" s="100"/>
      <c r="J198" s="82">
        <f t="shared" si="16"/>
        <v>0</v>
      </c>
      <c r="K198" s="82">
        <f t="shared" si="17"/>
        <v>0</v>
      </c>
      <c r="L198" s="84" t="str">
        <f>VLOOKUP(K198,Test!$U$5:$V$105,2)</f>
        <v>سفر</v>
      </c>
      <c r="M198" s="84" t="str">
        <f>VLOOKUP(K198,Test!$S$5:$T$10,2)</f>
        <v>كەوتوو</v>
      </c>
      <c r="N198" s="119" t="e">
        <f>#REF!</f>
        <v>#REF!</v>
      </c>
      <c r="O198" s="120"/>
      <c r="P198" s="121"/>
      <c r="Q198" s="85" t="e">
        <f t="shared" si="18"/>
        <v>#REF!</v>
      </c>
      <c r="R198" s="77" t="e">
        <f t="shared" si="19"/>
        <v>#REF!</v>
      </c>
      <c r="V198" s="80"/>
      <c r="W198" s="80"/>
    </row>
    <row r="199" spans="1:23" ht="22.5" customHeight="1">
      <c r="A199" s="81">
        <v>194</v>
      </c>
      <c r="B199" s="94" t="e">
        <f>#REF!</f>
        <v>#REF!</v>
      </c>
      <c r="C199" s="86"/>
      <c r="D199" s="84" t="str">
        <f>VLOOKUP(C199,Test!$U$5:$V$105,2)</f>
        <v>سفر</v>
      </c>
      <c r="E199" s="98"/>
      <c r="F199" s="82">
        <f t="shared" si="15"/>
        <v>0</v>
      </c>
      <c r="G199" s="84" t="str">
        <f>VLOOKUP(F199,Test!$U$5:$V$105,2)</f>
        <v>سفر</v>
      </c>
      <c r="H199" s="84" t="str">
        <f>VLOOKUP(F199,Test!$S$5:$T$10,2)</f>
        <v>كەوتوو</v>
      </c>
      <c r="I199" s="100"/>
      <c r="J199" s="82">
        <f t="shared" si="16"/>
        <v>0</v>
      </c>
      <c r="K199" s="82">
        <f t="shared" si="17"/>
        <v>0</v>
      </c>
      <c r="L199" s="84" t="str">
        <f>VLOOKUP(K199,Test!$U$5:$V$105,2)</f>
        <v>سفر</v>
      </c>
      <c r="M199" s="84" t="str">
        <f>VLOOKUP(K199,Test!$S$5:$T$10,2)</f>
        <v>كەوتوو</v>
      </c>
      <c r="N199" s="119" t="e">
        <f>#REF!</f>
        <v>#REF!</v>
      </c>
      <c r="O199" s="120"/>
      <c r="P199" s="121"/>
      <c r="Q199" s="85" t="e">
        <f t="shared" si="18"/>
        <v>#REF!</v>
      </c>
      <c r="R199" s="77" t="e">
        <f t="shared" si="19"/>
        <v>#REF!</v>
      </c>
      <c r="V199" s="80"/>
      <c r="W199" s="80"/>
    </row>
    <row r="200" spans="1:23" ht="22.5" customHeight="1">
      <c r="A200" s="81">
        <v>195</v>
      </c>
      <c r="B200" s="94" t="e">
        <f>#REF!</f>
        <v>#REF!</v>
      </c>
      <c r="C200" s="86"/>
      <c r="D200" s="84" t="str">
        <f>VLOOKUP(C200,Test!$U$5:$V$105,2)</f>
        <v>سفر</v>
      </c>
      <c r="E200" s="98"/>
      <c r="F200" s="82">
        <f t="shared" si="15"/>
        <v>0</v>
      </c>
      <c r="G200" s="84" t="str">
        <f>VLOOKUP(F200,Test!$U$5:$V$105,2)</f>
        <v>سفر</v>
      </c>
      <c r="H200" s="84" t="str">
        <f>VLOOKUP(F200,Test!$S$5:$T$10,2)</f>
        <v>كەوتوو</v>
      </c>
      <c r="I200" s="100"/>
      <c r="J200" s="82">
        <f t="shared" si="16"/>
        <v>0</v>
      </c>
      <c r="K200" s="82">
        <f t="shared" si="17"/>
        <v>0</v>
      </c>
      <c r="L200" s="84" t="str">
        <f>VLOOKUP(K200,Test!$U$5:$V$105,2)</f>
        <v>سفر</v>
      </c>
      <c r="M200" s="84" t="str">
        <f>VLOOKUP(K200,Test!$S$5:$T$10,2)</f>
        <v>كەوتوو</v>
      </c>
      <c r="N200" s="119" t="e">
        <f>#REF!</f>
        <v>#REF!</v>
      </c>
      <c r="O200" s="120"/>
      <c r="P200" s="121"/>
      <c r="Q200" s="85" t="e">
        <f t="shared" si="18"/>
        <v>#REF!</v>
      </c>
      <c r="R200" s="77" t="e">
        <f t="shared" si="19"/>
        <v>#REF!</v>
      </c>
      <c r="V200" s="80"/>
      <c r="W200" s="80"/>
    </row>
    <row r="201" spans="1:23" ht="22.5" customHeight="1">
      <c r="A201" s="81">
        <v>196</v>
      </c>
      <c r="B201" s="94" t="e">
        <f>#REF!</f>
        <v>#REF!</v>
      </c>
      <c r="C201" s="86"/>
      <c r="D201" s="84" t="str">
        <f>VLOOKUP(C201,Test!$U$5:$V$105,2)</f>
        <v>سفر</v>
      </c>
      <c r="E201" s="98"/>
      <c r="F201" s="82">
        <f t="shared" si="15"/>
        <v>0</v>
      </c>
      <c r="G201" s="84" t="str">
        <f>VLOOKUP(F201,Test!$U$5:$V$105,2)</f>
        <v>سفر</v>
      </c>
      <c r="H201" s="84" t="str">
        <f>VLOOKUP(F201,Test!$S$5:$T$10,2)</f>
        <v>كەوتوو</v>
      </c>
      <c r="I201" s="100"/>
      <c r="J201" s="82">
        <f t="shared" si="16"/>
        <v>0</v>
      </c>
      <c r="K201" s="82">
        <f t="shared" si="17"/>
        <v>0</v>
      </c>
      <c r="L201" s="84" t="str">
        <f>VLOOKUP(K201,Test!$U$5:$V$105,2)</f>
        <v>سفر</v>
      </c>
      <c r="M201" s="84" t="str">
        <f>VLOOKUP(K201,Test!$S$5:$T$10,2)</f>
        <v>كەوتوو</v>
      </c>
      <c r="N201" s="119" t="e">
        <f>#REF!</f>
        <v>#REF!</v>
      </c>
      <c r="O201" s="120"/>
      <c r="P201" s="121"/>
      <c r="Q201" s="85" t="e">
        <f t="shared" si="18"/>
        <v>#REF!</v>
      </c>
      <c r="R201" s="77" t="e">
        <f t="shared" si="19"/>
        <v>#REF!</v>
      </c>
      <c r="V201" s="80"/>
      <c r="W201" s="80"/>
    </row>
    <row r="202" spans="1:23" ht="22.5" customHeight="1">
      <c r="A202" s="81">
        <v>197</v>
      </c>
      <c r="B202" s="94" t="e">
        <f>#REF!</f>
        <v>#REF!</v>
      </c>
      <c r="C202" s="86"/>
      <c r="D202" s="84" t="str">
        <f>VLOOKUP(C202,Test!$U$5:$V$105,2)</f>
        <v>سفر</v>
      </c>
      <c r="E202" s="98"/>
      <c r="F202" s="82">
        <f t="shared" si="15"/>
        <v>0</v>
      </c>
      <c r="G202" s="84" t="str">
        <f>VLOOKUP(F202,Test!$U$5:$V$105,2)</f>
        <v>سفر</v>
      </c>
      <c r="H202" s="84" t="str">
        <f>VLOOKUP(F202,Test!$S$5:$T$10,2)</f>
        <v>كەوتوو</v>
      </c>
      <c r="I202" s="100"/>
      <c r="J202" s="82">
        <f t="shared" si="16"/>
        <v>0</v>
      </c>
      <c r="K202" s="82">
        <f t="shared" si="17"/>
        <v>0</v>
      </c>
      <c r="L202" s="84" t="str">
        <f>VLOOKUP(K202,Test!$U$5:$V$105,2)</f>
        <v>سفر</v>
      </c>
      <c r="M202" s="84" t="str">
        <f>VLOOKUP(K202,Test!$S$5:$T$10,2)</f>
        <v>كەوتوو</v>
      </c>
      <c r="N202" s="119" t="e">
        <f>#REF!</f>
        <v>#REF!</v>
      </c>
      <c r="O202" s="120"/>
      <c r="P202" s="121"/>
      <c r="Q202" s="85" t="e">
        <f t="shared" si="18"/>
        <v>#REF!</v>
      </c>
      <c r="R202" s="77" t="e">
        <f t="shared" si="19"/>
        <v>#REF!</v>
      </c>
      <c r="V202" s="80"/>
      <c r="W202" s="80"/>
    </row>
    <row r="203" spans="1:23" ht="22.5" customHeight="1">
      <c r="A203" s="81">
        <v>198</v>
      </c>
      <c r="B203" s="94" t="e">
        <f>#REF!</f>
        <v>#REF!</v>
      </c>
      <c r="C203" s="86"/>
      <c r="D203" s="84" t="str">
        <f>VLOOKUP(C203,Test!$U$5:$V$105,2)</f>
        <v>سفر</v>
      </c>
      <c r="E203" s="98"/>
      <c r="F203" s="82">
        <f t="shared" si="15"/>
        <v>0</v>
      </c>
      <c r="G203" s="84" t="str">
        <f>VLOOKUP(F203,Test!$U$5:$V$105,2)</f>
        <v>سفر</v>
      </c>
      <c r="H203" s="84" t="str">
        <f>VLOOKUP(F203,Test!$S$5:$T$10,2)</f>
        <v>كەوتوو</v>
      </c>
      <c r="I203" s="100"/>
      <c r="J203" s="82">
        <f t="shared" si="16"/>
        <v>0</v>
      </c>
      <c r="K203" s="82">
        <f t="shared" si="17"/>
        <v>0</v>
      </c>
      <c r="L203" s="84" t="str">
        <f>VLOOKUP(K203,Test!$U$5:$V$105,2)</f>
        <v>سفر</v>
      </c>
      <c r="M203" s="84" t="str">
        <f>VLOOKUP(K203,Test!$S$5:$T$10,2)</f>
        <v>كەوتوو</v>
      </c>
      <c r="N203" s="119" t="e">
        <f>#REF!</f>
        <v>#REF!</v>
      </c>
      <c r="O203" s="120"/>
      <c r="P203" s="121"/>
      <c r="Q203" s="85" t="e">
        <f t="shared" si="18"/>
        <v>#REF!</v>
      </c>
      <c r="R203" s="77" t="e">
        <f t="shared" si="19"/>
        <v>#REF!</v>
      </c>
      <c r="V203" s="80"/>
      <c r="W203" s="80"/>
    </row>
    <row r="204" spans="1:23" ht="22.5" customHeight="1">
      <c r="A204" s="81">
        <v>199</v>
      </c>
      <c r="B204" s="94" t="e">
        <f>#REF!</f>
        <v>#REF!</v>
      </c>
      <c r="C204" s="86"/>
      <c r="D204" s="84" t="str">
        <f>VLOOKUP(C204,Test!$U$5:$V$105,2)</f>
        <v>سفر</v>
      </c>
      <c r="E204" s="98"/>
      <c r="F204" s="82">
        <f t="shared" si="15"/>
        <v>0</v>
      </c>
      <c r="G204" s="84" t="str">
        <f>VLOOKUP(F204,Test!$U$5:$V$105,2)</f>
        <v>سفر</v>
      </c>
      <c r="H204" s="84" t="str">
        <f>VLOOKUP(F204,Test!$S$5:$T$10,2)</f>
        <v>كەوتوو</v>
      </c>
      <c r="I204" s="100"/>
      <c r="J204" s="82">
        <f t="shared" si="16"/>
        <v>0</v>
      </c>
      <c r="K204" s="82">
        <f t="shared" si="17"/>
        <v>0</v>
      </c>
      <c r="L204" s="84" t="str">
        <f>VLOOKUP(K204,Test!$U$5:$V$105,2)</f>
        <v>سفر</v>
      </c>
      <c r="M204" s="84" t="str">
        <f>VLOOKUP(K204,Test!$S$5:$T$10,2)</f>
        <v>كەوتوو</v>
      </c>
      <c r="N204" s="119" t="e">
        <f>#REF!</f>
        <v>#REF!</v>
      </c>
      <c r="O204" s="120"/>
      <c r="P204" s="121"/>
      <c r="Q204" s="85" t="e">
        <f t="shared" si="18"/>
        <v>#REF!</v>
      </c>
      <c r="R204" s="77" t="e">
        <f t="shared" si="19"/>
        <v>#REF!</v>
      </c>
      <c r="V204" s="80"/>
      <c r="W204" s="80"/>
    </row>
    <row r="205" spans="1:23" ht="22.5" customHeight="1">
      <c r="A205" s="81">
        <v>200</v>
      </c>
      <c r="B205" s="94" t="e">
        <f>#REF!</f>
        <v>#REF!</v>
      </c>
      <c r="C205" s="86"/>
      <c r="D205" s="84" t="str">
        <f>VLOOKUP(C205,Test!$U$5:$V$105,2)</f>
        <v>سفر</v>
      </c>
      <c r="E205" s="98"/>
      <c r="F205" s="82">
        <f t="shared" si="15"/>
        <v>0</v>
      </c>
      <c r="G205" s="84" t="str">
        <f>VLOOKUP(F205,Test!$U$5:$V$105,2)</f>
        <v>سفر</v>
      </c>
      <c r="H205" s="84" t="str">
        <f>VLOOKUP(F205,Test!$S$5:$T$10,2)</f>
        <v>كەوتوو</v>
      </c>
      <c r="I205" s="100"/>
      <c r="J205" s="82">
        <f t="shared" si="16"/>
        <v>0</v>
      </c>
      <c r="K205" s="82">
        <f t="shared" si="17"/>
        <v>0</v>
      </c>
      <c r="L205" s="84" t="str">
        <f>VLOOKUP(K205,Test!$U$5:$V$105,2)</f>
        <v>سفر</v>
      </c>
      <c r="M205" s="84" t="str">
        <f>VLOOKUP(K205,Test!$S$5:$T$10,2)</f>
        <v>كەوتوو</v>
      </c>
      <c r="N205" s="119" t="e">
        <f>#REF!</f>
        <v>#REF!</v>
      </c>
      <c r="O205" s="120"/>
      <c r="P205" s="121"/>
      <c r="Q205" s="85" t="e">
        <f t="shared" si="18"/>
        <v>#REF!</v>
      </c>
      <c r="R205" s="77" t="e">
        <f t="shared" si="19"/>
        <v>#REF!</v>
      </c>
      <c r="V205" s="80"/>
      <c r="W205" s="80"/>
    </row>
    <row r="206" spans="1:23" ht="22.5" customHeight="1">
      <c r="A206" s="81">
        <v>201</v>
      </c>
      <c r="B206" s="94" t="e">
        <f>#REF!</f>
        <v>#REF!</v>
      </c>
      <c r="C206" s="86"/>
      <c r="D206" s="84" t="str">
        <f>VLOOKUP(C206,Test!$U$5:$V$105,2)</f>
        <v>سفر</v>
      </c>
      <c r="E206" s="98"/>
      <c r="F206" s="82">
        <f t="shared" si="5"/>
        <v>0</v>
      </c>
      <c r="G206" s="84" t="str">
        <f>VLOOKUP(F206,Test!$U$5:$V$105,2)</f>
        <v>سفر</v>
      </c>
      <c r="H206" s="84" t="str">
        <f>VLOOKUP(F206,Test!$S$5:$T$10,2)</f>
        <v>كەوتوو</v>
      </c>
      <c r="I206" s="100"/>
      <c r="J206" s="82">
        <f t="shared" si="6"/>
        <v>0</v>
      </c>
      <c r="K206" s="82">
        <f t="shared" si="7"/>
        <v>0</v>
      </c>
      <c r="L206" s="84" t="str">
        <f>VLOOKUP(K206,Test!$U$5:$V$105,2)</f>
        <v>سفر</v>
      </c>
      <c r="M206" s="84" t="str">
        <f>VLOOKUP(K206,Test!$S$5:$T$10,2)</f>
        <v>كەوتوو</v>
      </c>
      <c r="N206" s="119" t="e">
        <f>#REF!</f>
        <v>#REF!</v>
      </c>
      <c r="O206" s="120"/>
      <c r="P206" s="121"/>
      <c r="Q206" s="85" t="e">
        <f t="shared" si="8"/>
        <v>#REF!</v>
      </c>
      <c r="R206" s="77" t="e">
        <f t="shared" si="9"/>
        <v>#REF!</v>
      </c>
      <c r="V206" s="80"/>
      <c r="W206" s="80"/>
    </row>
    <row r="207" spans="1:23" ht="22.5" customHeight="1" thickBot="1">
      <c r="A207" s="81">
        <v>202</v>
      </c>
      <c r="B207" s="94" t="e">
        <f>#REF!</f>
        <v>#REF!</v>
      </c>
      <c r="C207" s="86"/>
      <c r="D207" s="84" t="str">
        <f>VLOOKUP(C207,Test!$U$5:$V$105,2)</f>
        <v>سفر</v>
      </c>
      <c r="E207" s="98"/>
      <c r="F207" s="82">
        <f t="shared" si="5"/>
        <v>0</v>
      </c>
      <c r="G207" s="84" t="str">
        <f>VLOOKUP(F207,Test!$U$5:$V$105,2)</f>
        <v>سفر</v>
      </c>
      <c r="H207" s="84" t="str">
        <f>VLOOKUP(F207,Test!$S$5:$T$10,2)</f>
        <v>كەوتوو</v>
      </c>
      <c r="I207" s="100"/>
      <c r="J207" s="82">
        <f t="shared" si="6"/>
        <v>0</v>
      </c>
      <c r="K207" s="82">
        <f t="shared" si="7"/>
        <v>0</v>
      </c>
      <c r="L207" s="84" t="str">
        <f>VLOOKUP(K207,Test!$U$5:$V$105,2)</f>
        <v>سفر</v>
      </c>
      <c r="M207" s="84" t="str">
        <f>VLOOKUP(K207,Test!$S$5:$T$10,2)</f>
        <v>كەوتوو</v>
      </c>
      <c r="N207" s="119" t="e">
        <f>#REF!</f>
        <v>#REF!</v>
      </c>
      <c r="O207" s="120"/>
      <c r="P207" s="121"/>
      <c r="Q207" s="85" t="e">
        <f t="shared" si="8"/>
        <v>#REF!</v>
      </c>
      <c r="R207" s="77" t="e">
        <f t="shared" si="9"/>
        <v>#REF!</v>
      </c>
      <c r="V207" s="80"/>
      <c r="W207" s="80"/>
    </row>
    <row r="208" spans="1:23" ht="22.5" customHeight="1">
      <c r="A208" s="81">
        <v>203</v>
      </c>
      <c r="B208" s="90" t="e">
        <f>#REF!</f>
        <v>#REF!</v>
      </c>
      <c r="C208" s="82"/>
      <c r="D208" s="83" t="str">
        <f>VLOOKUP(C208,Test!$U$5:$V$105,2)</f>
        <v>سفر</v>
      </c>
      <c r="E208" s="97"/>
      <c r="F208" s="82">
        <f t="shared" si="5"/>
        <v>0</v>
      </c>
      <c r="G208" s="84" t="str">
        <f>VLOOKUP(F208,Test!$U$5:$V$105,2)</f>
        <v>سفر</v>
      </c>
      <c r="H208" s="84" t="str">
        <f>VLOOKUP(F208,Test!$S$5:$T$10,2)</f>
        <v>كەوتوو</v>
      </c>
      <c r="I208" s="99"/>
      <c r="J208" s="82">
        <f t="shared" si="6"/>
        <v>0</v>
      </c>
      <c r="K208" s="82">
        <f t="shared" si="7"/>
        <v>0</v>
      </c>
      <c r="L208" s="84" t="str">
        <f>VLOOKUP(K208,Test!$U$5:$V$105,2)</f>
        <v>سفر</v>
      </c>
      <c r="M208" s="84" t="str">
        <f>VLOOKUP(K208,Test!$S$5:$T$10,2)</f>
        <v>كەوتوو</v>
      </c>
      <c r="N208" s="119" t="e">
        <f>#REF!</f>
        <v>#REF!</v>
      </c>
      <c r="O208" s="120"/>
      <c r="P208" s="121"/>
      <c r="Q208" s="85" t="e">
        <f t="shared" si="8"/>
        <v>#REF!</v>
      </c>
      <c r="R208" s="77" t="e">
        <f t="shared" si="9"/>
        <v>#REF!</v>
      </c>
      <c r="T208" s="80"/>
      <c r="U208" s="80"/>
      <c r="V208" s="80"/>
      <c r="W208" s="80"/>
    </row>
    <row r="209" spans="1:23" ht="22.5" customHeight="1">
      <c r="A209" s="81">
        <v>204</v>
      </c>
      <c r="B209" s="94" t="e">
        <f>#REF!</f>
        <v>#REF!</v>
      </c>
      <c r="C209" s="86"/>
      <c r="D209" s="84" t="str">
        <f>VLOOKUP(C209,Test!$U$5:$V$105,2)</f>
        <v>سفر</v>
      </c>
      <c r="E209" s="98"/>
      <c r="F209" s="82">
        <f t="shared" si="5"/>
        <v>0</v>
      </c>
      <c r="G209" s="84" t="str">
        <f>VLOOKUP(F209,Test!$U$5:$V$105,2)</f>
        <v>سفر</v>
      </c>
      <c r="H209" s="84" t="str">
        <f>VLOOKUP(F209,Test!$S$5:$T$10,2)</f>
        <v>كەوتوو</v>
      </c>
      <c r="I209" s="100"/>
      <c r="J209" s="82">
        <f t="shared" si="6"/>
        <v>0</v>
      </c>
      <c r="K209" s="82">
        <f t="shared" si="7"/>
        <v>0</v>
      </c>
      <c r="L209" s="84" t="str">
        <f>VLOOKUP(K209,Test!$U$5:$V$105,2)</f>
        <v>سفر</v>
      </c>
      <c r="M209" s="84" t="str">
        <f>VLOOKUP(K209,Test!$S$5:$T$10,2)</f>
        <v>كەوتوو</v>
      </c>
      <c r="N209" s="119" t="e">
        <f>#REF!</f>
        <v>#REF!</v>
      </c>
      <c r="O209" s="120"/>
      <c r="P209" s="121"/>
      <c r="Q209" s="85" t="e">
        <f t="shared" si="8"/>
        <v>#REF!</v>
      </c>
      <c r="R209" s="77" t="e">
        <f t="shared" si="9"/>
        <v>#REF!</v>
      </c>
      <c r="T209" s="80"/>
      <c r="U209" s="80"/>
      <c r="V209" s="80"/>
      <c r="W209" s="80"/>
    </row>
    <row r="210" spans="1:23" ht="22.5" customHeight="1">
      <c r="A210" s="81">
        <v>205</v>
      </c>
      <c r="B210" s="94" t="e">
        <f>#REF!</f>
        <v>#REF!</v>
      </c>
      <c r="C210" s="86"/>
      <c r="D210" s="84" t="str">
        <f>VLOOKUP(C210,Test!$U$5:$V$105,2)</f>
        <v>سفر</v>
      </c>
      <c r="E210" s="98"/>
      <c r="F210" s="82">
        <f t="shared" si="5"/>
        <v>0</v>
      </c>
      <c r="G210" s="84" t="str">
        <f>VLOOKUP(F210,Test!$U$5:$V$105,2)</f>
        <v>سفر</v>
      </c>
      <c r="H210" s="84" t="str">
        <f>VLOOKUP(F210,Test!$S$5:$T$10,2)</f>
        <v>كەوتوو</v>
      </c>
      <c r="I210" s="100"/>
      <c r="J210" s="82">
        <f t="shared" si="6"/>
        <v>0</v>
      </c>
      <c r="K210" s="82">
        <f t="shared" si="7"/>
        <v>0</v>
      </c>
      <c r="L210" s="84" t="str">
        <f>VLOOKUP(K210,Test!$U$5:$V$105,2)</f>
        <v>سفر</v>
      </c>
      <c r="M210" s="84" t="str">
        <f>VLOOKUP(K210,Test!$S$5:$T$10,2)</f>
        <v>كەوتوو</v>
      </c>
      <c r="N210" s="119" t="e">
        <f>#REF!</f>
        <v>#REF!</v>
      </c>
      <c r="O210" s="120"/>
      <c r="P210" s="121"/>
      <c r="Q210" s="85" t="e">
        <f t="shared" si="8"/>
        <v>#REF!</v>
      </c>
      <c r="R210" s="77" t="e">
        <f t="shared" si="9"/>
        <v>#REF!</v>
      </c>
      <c r="T210" s="80"/>
      <c r="U210" s="80"/>
      <c r="V210" s="80"/>
      <c r="W210" s="80"/>
    </row>
    <row r="211" spans="1:23" ht="22.5" customHeight="1">
      <c r="A211" s="81">
        <v>206</v>
      </c>
      <c r="B211" s="94" t="e">
        <f>#REF!</f>
        <v>#REF!</v>
      </c>
      <c r="C211" s="86"/>
      <c r="D211" s="84" t="str">
        <f>VLOOKUP(C211,Test!$U$5:$V$105,2)</f>
        <v>سفر</v>
      </c>
      <c r="E211" s="98"/>
      <c r="F211" s="82">
        <f t="shared" si="5"/>
        <v>0</v>
      </c>
      <c r="G211" s="84" t="str">
        <f>VLOOKUP(F211,Test!$U$5:$V$105,2)</f>
        <v>سفر</v>
      </c>
      <c r="H211" s="84" t="str">
        <f>VLOOKUP(F211,Test!$S$5:$T$10,2)</f>
        <v>كەوتوو</v>
      </c>
      <c r="I211" s="100"/>
      <c r="J211" s="82">
        <f t="shared" si="6"/>
        <v>0</v>
      </c>
      <c r="K211" s="82">
        <f t="shared" si="7"/>
        <v>0</v>
      </c>
      <c r="L211" s="84" t="str">
        <f>VLOOKUP(K211,Test!$U$5:$V$105,2)</f>
        <v>سفر</v>
      </c>
      <c r="M211" s="84" t="str">
        <f>VLOOKUP(K211,Test!$S$5:$T$10,2)</f>
        <v>كەوتوو</v>
      </c>
      <c r="N211" s="119" t="e">
        <f>#REF!</f>
        <v>#REF!</v>
      </c>
      <c r="O211" s="120"/>
      <c r="P211" s="121"/>
      <c r="Q211" s="85" t="e">
        <f t="shared" si="8"/>
        <v>#REF!</v>
      </c>
      <c r="R211" s="77" t="e">
        <f t="shared" si="9"/>
        <v>#REF!</v>
      </c>
      <c r="T211" s="80"/>
      <c r="U211" s="80"/>
      <c r="V211" s="80"/>
      <c r="W211" s="80"/>
    </row>
    <row r="212" spans="1:23" ht="22.5" customHeight="1">
      <c r="A212" s="81">
        <v>207</v>
      </c>
      <c r="B212" s="94" t="e">
        <f>#REF!</f>
        <v>#REF!</v>
      </c>
      <c r="C212" s="86"/>
      <c r="D212" s="84" t="str">
        <f>VLOOKUP(C212,Test!$U$5:$V$105,2)</f>
        <v>سفر</v>
      </c>
      <c r="E212" s="98"/>
      <c r="F212" s="82">
        <f t="shared" si="5"/>
        <v>0</v>
      </c>
      <c r="G212" s="84" t="str">
        <f>VLOOKUP(F212,Test!$U$5:$V$105,2)</f>
        <v>سفر</v>
      </c>
      <c r="H212" s="84" t="str">
        <f>VLOOKUP(F212,Test!$S$5:$T$10,2)</f>
        <v>كەوتوو</v>
      </c>
      <c r="I212" s="100"/>
      <c r="J212" s="82">
        <f t="shared" si="6"/>
        <v>0</v>
      </c>
      <c r="K212" s="82">
        <f t="shared" si="7"/>
        <v>0</v>
      </c>
      <c r="L212" s="84" t="str">
        <f>VLOOKUP(K212,Test!$U$5:$V$105,2)</f>
        <v>سفر</v>
      </c>
      <c r="M212" s="84" t="str">
        <f>VLOOKUP(K212,Test!$S$5:$T$10,2)</f>
        <v>كەوتوو</v>
      </c>
      <c r="N212" s="119" t="e">
        <f>#REF!</f>
        <v>#REF!</v>
      </c>
      <c r="O212" s="120"/>
      <c r="P212" s="121"/>
      <c r="Q212" s="85" t="e">
        <f t="shared" si="8"/>
        <v>#REF!</v>
      </c>
      <c r="R212" s="77" t="e">
        <f t="shared" si="9"/>
        <v>#REF!</v>
      </c>
      <c r="T212" s="80"/>
      <c r="U212" s="80"/>
      <c r="V212" s="80"/>
      <c r="W212" s="80"/>
    </row>
    <row r="213" spans="1:23" ht="22.5" customHeight="1">
      <c r="A213" s="81">
        <v>208</v>
      </c>
      <c r="B213" s="94" t="e">
        <f>#REF!</f>
        <v>#REF!</v>
      </c>
      <c r="C213" s="86"/>
      <c r="D213" s="84" t="str">
        <f>VLOOKUP(C213,Test!$U$5:$V$105,2)</f>
        <v>سفر</v>
      </c>
      <c r="E213" s="98"/>
      <c r="F213" s="82">
        <f t="shared" si="5"/>
        <v>0</v>
      </c>
      <c r="G213" s="84" t="str">
        <f>VLOOKUP(F213,Test!$U$5:$V$105,2)</f>
        <v>سفر</v>
      </c>
      <c r="H213" s="84" t="str">
        <f>VLOOKUP(F213,Test!$S$5:$T$10,2)</f>
        <v>كەوتوو</v>
      </c>
      <c r="I213" s="100"/>
      <c r="J213" s="82">
        <f t="shared" si="6"/>
        <v>0</v>
      </c>
      <c r="K213" s="82">
        <f t="shared" si="7"/>
        <v>0</v>
      </c>
      <c r="L213" s="84" t="str">
        <f>VLOOKUP(K213,Test!$U$5:$V$105,2)</f>
        <v>سفر</v>
      </c>
      <c r="M213" s="84" t="str">
        <f>VLOOKUP(K213,Test!$S$5:$T$10,2)</f>
        <v>كەوتوو</v>
      </c>
      <c r="N213" s="119" t="e">
        <f>#REF!</f>
        <v>#REF!</v>
      </c>
      <c r="O213" s="120"/>
      <c r="P213" s="121"/>
      <c r="Q213" s="85" t="e">
        <f t="shared" si="8"/>
        <v>#REF!</v>
      </c>
      <c r="R213" s="77" t="e">
        <f t="shared" si="9"/>
        <v>#REF!</v>
      </c>
      <c r="V213" s="80"/>
      <c r="W213" s="80"/>
    </row>
    <row r="214" spans="1:23" ht="22.5" customHeight="1">
      <c r="A214" s="81">
        <v>209</v>
      </c>
      <c r="B214" s="94" t="e">
        <f>#REF!</f>
        <v>#REF!</v>
      </c>
      <c r="C214" s="86"/>
      <c r="D214" s="84" t="str">
        <f>VLOOKUP(C214,Test!$U$5:$V$105,2)</f>
        <v>سفر</v>
      </c>
      <c r="E214" s="98"/>
      <c r="F214" s="82">
        <f t="shared" si="5"/>
        <v>0</v>
      </c>
      <c r="G214" s="84" t="str">
        <f>VLOOKUP(F214,Test!$U$5:$V$105,2)</f>
        <v>سفر</v>
      </c>
      <c r="H214" s="84" t="str">
        <f>VLOOKUP(F214,Test!$S$5:$T$10,2)</f>
        <v>كەوتوو</v>
      </c>
      <c r="I214" s="100"/>
      <c r="J214" s="82">
        <f t="shared" si="6"/>
        <v>0</v>
      </c>
      <c r="K214" s="82">
        <f t="shared" si="7"/>
        <v>0</v>
      </c>
      <c r="L214" s="84" t="str">
        <f>VLOOKUP(K214,Test!$U$5:$V$105,2)</f>
        <v>سفر</v>
      </c>
      <c r="M214" s="84" t="str">
        <f>VLOOKUP(K214,Test!$S$5:$T$10,2)</f>
        <v>كەوتوو</v>
      </c>
      <c r="N214" s="119" t="e">
        <f>#REF!</f>
        <v>#REF!</v>
      </c>
      <c r="O214" s="120"/>
      <c r="P214" s="121"/>
      <c r="Q214" s="85" t="e">
        <f t="shared" si="8"/>
        <v>#REF!</v>
      </c>
      <c r="R214" s="77" t="e">
        <f t="shared" si="9"/>
        <v>#REF!</v>
      </c>
      <c r="V214" s="80"/>
      <c r="W214" s="80"/>
    </row>
    <row r="215" spans="1:23" ht="22.5" customHeight="1">
      <c r="A215" s="81">
        <v>210</v>
      </c>
      <c r="B215" s="94" t="e">
        <f>#REF!</f>
        <v>#REF!</v>
      </c>
      <c r="C215" s="86"/>
      <c r="D215" s="84" t="str">
        <f>VLOOKUP(C215,Test!$U$5:$V$105,2)</f>
        <v>سفر</v>
      </c>
      <c r="E215" s="98"/>
      <c r="F215" s="82">
        <f t="shared" si="5"/>
        <v>0</v>
      </c>
      <c r="G215" s="84" t="str">
        <f>VLOOKUP(F215,Test!$U$5:$V$105,2)</f>
        <v>سفر</v>
      </c>
      <c r="H215" s="84" t="str">
        <f>VLOOKUP(F215,Test!$S$5:$T$10,2)</f>
        <v>كەوتوو</v>
      </c>
      <c r="I215" s="100"/>
      <c r="J215" s="82">
        <f t="shared" si="6"/>
        <v>0</v>
      </c>
      <c r="K215" s="82">
        <f t="shared" si="7"/>
        <v>0</v>
      </c>
      <c r="L215" s="84" t="str">
        <f>VLOOKUP(K215,Test!$U$5:$V$105,2)</f>
        <v>سفر</v>
      </c>
      <c r="M215" s="84" t="str">
        <f>VLOOKUP(K215,Test!$S$5:$T$10,2)</f>
        <v>كەوتوو</v>
      </c>
      <c r="N215" s="119" t="e">
        <f>#REF!</f>
        <v>#REF!</v>
      </c>
      <c r="O215" s="120"/>
      <c r="P215" s="121"/>
      <c r="Q215" s="85" t="e">
        <f t="shared" si="8"/>
        <v>#REF!</v>
      </c>
      <c r="R215" s="77" t="e">
        <f t="shared" si="9"/>
        <v>#REF!</v>
      </c>
      <c r="V215" s="80"/>
      <c r="W215" s="80"/>
    </row>
    <row r="216" spans="1:23" ht="22.5" customHeight="1">
      <c r="A216" s="81">
        <v>211</v>
      </c>
      <c r="B216" s="94" t="e">
        <f>#REF!</f>
        <v>#REF!</v>
      </c>
      <c r="C216" s="86"/>
      <c r="D216" s="84" t="str">
        <f>VLOOKUP(C216,Test!$U$5:$V$105,2)</f>
        <v>سفر</v>
      </c>
      <c r="E216" s="98"/>
      <c r="F216" s="82">
        <f t="shared" si="5"/>
        <v>0</v>
      </c>
      <c r="G216" s="84" t="str">
        <f>VLOOKUP(F216,Test!$U$5:$V$105,2)</f>
        <v>سفر</v>
      </c>
      <c r="H216" s="84" t="str">
        <f>VLOOKUP(F216,Test!$S$5:$T$10,2)</f>
        <v>كەوتوو</v>
      </c>
      <c r="I216" s="100"/>
      <c r="J216" s="82">
        <f t="shared" si="6"/>
        <v>0</v>
      </c>
      <c r="K216" s="82">
        <f t="shared" si="7"/>
        <v>0</v>
      </c>
      <c r="L216" s="84" t="str">
        <f>VLOOKUP(K216,Test!$U$5:$V$105,2)</f>
        <v>سفر</v>
      </c>
      <c r="M216" s="84" t="str">
        <f>VLOOKUP(K216,Test!$S$5:$T$10,2)</f>
        <v>كەوتوو</v>
      </c>
      <c r="N216" s="119" t="e">
        <f>#REF!</f>
        <v>#REF!</v>
      </c>
      <c r="O216" s="120"/>
      <c r="P216" s="121"/>
      <c r="Q216" s="85" t="e">
        <f t="shared" si="8"/>
        <v>#REF!</v>
      </c>
      <c r="R216" s="77" t="e">
        <f t="shared" si="9"/>
        <v>#REF!</v>
      </c>
      <c r="V216" s="80"/>
      <c r="W216" s="80"/>
    </row>
    <row r="217" spans="1:23" ht="22.5" customHeight="1">
      <c r="A217" s="81">
        <v>212</v>
      </c>
      <c r="B217" s="94" t="e">
        <f>#REF!</f>
        <v>#REF!</v>
      </c>
      <c r="C217" s="86"/>
      <c r="D217" s="84" t="str">
        <f>VLOOKUP(C217,Test!$U$5:$V$105,2)</f>
        <v>سفر</v>
      </c>
      <c r="E217" s="98"/>
      <c r="F217" s="82">
        <f t="shared" si="5"/>
        <v>0</v>
      </c>
      <c r="G217" s="84" t="str">
        <f>VLOOKUP(F217,Test!$U$5:$V$105,2)</f>
        <v>سفر</v>
      </c>
      <c r="H217" s="84" t="str">
        <f>VLOOKUP(F217,Test!$S$5:$T$10,2)</f>
        <v>كەوتوو</v>
      </c>
      <c r="I217" s="100"/>
      <c r="J217" s="82">
        <f t="shared" si="6"/>
        <v>0</v>
      </c>
      <c r="K217" s="82">
        <f t="shared" si="7"/>
        <v>0</v>
      </c>
      <c r="L217" s="84" t="str">
        <f>VLOOKUP(K217,Test!$U$5:$V$105,2)</f>
        <v>سفر</v>
      </c>
      <c r="M217" s="84" t="str">
        <f>VLOOKUP(K217,Test!$S$5:$T$10,2)</f>
        <v>كەوتوو</v>
      </c>
      <c r="N217" s="119" t="e">
        <f>#REF!</f>
        <v>#REF!</v>
      </c>
      <c r="O217" s="120"/>
      <c r="P217" s="121"/>
      <c r="Q217" s="85" t="e">
        <f t="shared" si="8"/>
        <v>#REF!</v>
      </c>
      <c r="R217" s="77" t="e">
        <f t="shared" si="9"/>
        <v>#REF!</v>
      </c>
      <c r="V217" s="80"/>
      <c r="W217" s="80"/>
    </row>
    <row r="218" spans="1:23" ht="22.5" customHeight="1">
      <c r="A218" s="81">
        <v>213</v>
      </c>
      <c r="B218" s="94" t="e">
        <f>#REF!</f>
        <v>#REF!</v>
      </c>
      <c r="C218" s="86"/>
      <c r="D218" s="84" t="str">
        <f>VLOOKUP(C218,Test!$U$5:$V$105,2)</f>
        <v>سفر</v>
      </c>
      <c r="E218" s="98"/>
      <c r="F218" s="82">
        <f t="shared" si="5"/>
        <v>0</v>
      </c>
      <c r="G218" s="84" t="str">
        <f>VLOOKUP(F218,Test!$U$5:$V$105,2)</f>
        <v>سفر</v>
      </c>
      <c r="H218" s="84" t="str">
        <f>VLOOKUP(F218,Test!$S$5:$T$10,2)</f>
        <v>كەوتوو</v>
      </c>
      <c r="I218" s="100"/>
      <c r="J218" s="82">
        <f t="shared" si="6"/>
        <v>0</v>
      </c>
      <c r="K218" s="82">
        <f t="shared" si="7"/>
        <v>0</v>
      </c>
      <c r="L218" s="84" t="str">
        <f>VLOOKUP(K218,Test!$U$5:$V$105,2)</f>
        <v>سفر</v>
      </c>
      <c r="M218" s="84" t="str">
        <f>VLOOKUP(K218,Test!$S$5:$T$10,2)</f>
        <v>كەوتوو</v>
      </c>
      <c r="N218" s="119" t="e">
        <f>#REF!</f>
        <v>#REF!</v>
      </c>
      <c r="O218" s="120"/>
      <c r="P218" s="121"/>
      <c r="Q218" s="85" t="e">
        <f t="shared" si="8"/>
        <v>#REF!</v>
      </c>
      <c r="R218" s="77" t="e">
        <f t="shared" si="9"/>
        <v>#REF!</v>
      </c>
      <c r="V218" s="80"/>
      <c r="W218" s="80"/>
    </row>
    <row r="219" spans="1:23" ht="22.5" customHeight="1">
      <c r="A219" s="81">
        <v>214</v>
      </c>
      <c r="B219" s="94" t="e">
        <f>#REF!</f>
        <v>#REF!</v>
      </c>
      <c r="C219" s="86"/>
      <c r="D219" s="84" t="str">
        <f>VLOOKUP(C219,Test!$U$5:$V$105,2)</f>
        <v>سفر</v>
      </c>
      <c r="E219" s="98"/>
      <c r="F219" s="82">
        <f t="shared" si="5"/>
        <v>0</v>
      </c>
      <c r="G219" s="84" t="str">
        <f>VLOOKUP(F219,Test!$U$5:$V$105,2)</f>
        <v>سفر</v>
      </c>
      <c r="H219" s="84" t="str">
        <f>VLOOKUP(F219,Test!$S$5:$T$10,2)</f>
        <v>كەوتوو</v>
      </c>
      <c r="I219" s="100"/>
      <c r="J219" s="82">
        <f t="shared" si="6"/>
        <v>0</v>
      </c>
      <c r="K219" s="82">
        <f t="shared" si="7"/>
        <v>0</v>
      </c>
      <c r="L219" s="84" t="str">
        <f>VLOOKUP(K219,Test!$U$5:$V$105,2)</f>
        <v>سفر</v>
      </c>
      <c r="M219" s="84" t="str">
        <f>VLOOKUP(K219,Test!$S$5:$T$10,2)</f>
        <v>كەوتوو</v>
      </c>
      <c r="N219" s="119" t="e">
        <f>#REF!</f>
        <v>#REF!</v>
      </c>
      <c r="O219" s="120"/>
      <c r="P219" s="121"/>
      <c r="Q219" s="85" t="e">
        <f t="shared" si="8"/>
        <v>#REF!</v>
      </c>
      <c r="R219" s="77" t="e">
        <f t="shared" si="9"/>
        <v>#REF!</v>
      </c>
      <c r="V219" s="80"/>
      <c r="W219" s="80"/>
    </row>
    <row r="220" spans="1:23" ht="22.5" customHeight="1">
      <c r="A220" s="81">
        <v>215</v>
      </c>
      <c r="B220" s="94" t="e">
        <f>#REF!</f>
        <v>#REF!</v>
      </c>
      <c r="C220" s="86"/>
      <c r="D220" s="84" t="str">
        <f>VLOOKUP(C220,Test!$U$5:$V$105,2)</f>
        <v>سفر</v>
      </c>
      <c r="E220" s="98"/>
      <c r="F220" s="82">
        <f t="shared" si="5"/>
        <v>0</v>
      </c>
      <c r="G220" s="84" t="str">
        <f>VLOOKUP(F220,Test!$U$5:$V$105,2)</f>
        <v>سفر</v>
      </c>
      <c r="H220" s="84" t="str">
        <f>VLOOKUP(F220,Test!$S$5:$T$10,2)</f>
        <v>كەوتوو</v>
      </c>
      <c r="I220" s="100"/>
      <c r="J220" s="82">
        <f t="shared" si="6"/>
        <v>0</v>
      </c>
      <c r="K220" s="82">
        <f t="shared" si="7"/>
        <v>0</v>
      </c>
      <c r="L220" s="84" t="str">
        <f>VLOOKUP(K220,Test!$U$5:$V$105,2)</f>
        <v>سفر</v>
      </c>
      <c r="M220" s="84" t="str">
        <f>VLOOKUP(K220,Test!$S$5:$T$10,2)</f>
        <v>كەوتوو</v>
      </c>
      <c r="N220" s="119" t="e">
        <f>#REF!</f>
        <v>#REF!</v>
      </c>
      <c r="O220" s="120"/>
      <c r="P220" s="121"/>
      <c r="Q220" s="85" t="e">
        <f t="shared" si="8"/>
        <v>#REF!</v>
      </c>
      <c r="R220" s="77" t="e">
        <f t="shared" si="9"/>
        <v>#REF!</v>
      </c>
      <c r="V220" s="80"/>
      <c r="W220" s="80"/>
    </row>
    <row r="221" spans="1:23" ht="22.5" customHeight="1">
      <c r="A221" s="81">
        <v>216</v>
      </c>
      <c r="B221" s="94" t="e">
        <f>#REF!</f>
        <v>#REF!</v>
      </c>
      <c r="C221" s="86"/>
      <c r="D221" s="84" t="str">
        <f>VLOOKUP(C221,Test!$U$5:$V$105,2)</f>
        <v>سفر</v>
      </c>
      <c r="E221" s="98"/>
      <c r="F221" s="82">
        <f t="shared" si="5"/>
        <v>0</v>
      </c>
      <c r="G221" s="84" t="str">
        <f>VLOOKUP(F221,Test!$U$5:$V$105,2)</f>
        <v>سفر</v>
      </c>
      <c r="H221" s="84" t="str">
        <f>VLOOKUP(F221,Test!$S$5:$T$10,2)</f>
        <v>كەوتوو</v>
      </c>
      <c r="I221" s="100"/>
      <c r="J221" s="82">
        <f t="shared" si="6"/>
        <v>0</v>
      </c>
      <c r="K221" s="82">
        <f t="shared" si="7"/>
        <v>0</v>
      </c>
      <c r="L221" s="84" t="str">
        <f>VLOOKUP(K221,Test!$U$5:$V$105,2)</f>
        <v>سفر</v>
      </c>
      <c r="M221" s="84" t="str">
        <f>VLOOKUP(K221,Test!$S$5:$T$10,2)</f>
        <v>كەوتوو</v>
      </c>
      <c r="N221" s="119" t="e">
        <f>#REF!</f>
        <v>#REF!</v>
      </c>
      <c r="O221" s="120"/>
      <c r="P221" s="121"/>
      <c r="Q221" s="85" t="e">
        <f t="shared" si="8"/>
        <v>#REF!</v>
      </c>
      <c r="R221" s="77" t="e">
        <f t="shared" si="9"/>
        <v>#REF!</v>
      </c>
      <c r="V221" s="80"/>
      <c r="W221" s="80"/>
    </row>
    <row r="222" spans="1:23" ht="22.5" customHeight="1">
      <c r="A222" s="81">
        <v>217</v>
      </c>
      <c r="B222" s="94" t="e">
        <f>#REF!</f>
        <v>#REF!</v>
      </c>
      <c r="C222" s="86"/>
      <c r="D222" s="84" t="str">
        <f>VLOOKUP(C222,Test!$U$5:$V$105,2)</f>
        <v>سفر</v>
      </c>
      <c r="E222" s="98"/>
      <c r="F222" s="82">
        <f t="shared" si="5"/>
        <v>0</v>
      </c>
      <c r="G222" s="84" t="str">
        <f>VLOOKUP(F222,Test!$U$5:$V$105,2)</f>
        <v>سفر</v>
      </c>
      <c r="H222" s="84" t="str">
        <f>VLOOKUP(F222,Test!$S$5:$T$10,2)</f>
        <v>كەوتوو</v>
      </c>
      <c r="I222" s="100"/>
      <c r="J222" s="82">
        <f t="shared" si="6"/>
        <v>0</v>
      </c>
      <c r="K222" s="82">
        <f t="shared" si="7"/>
        <v>0</v>
      </c>
      <c r="L222" s="84" t="str">
        <f>VLOOKUP(K222,Test!$U$5:$V$105,2)</f>
        <v>سفر</v>
      </c>
      <c r="M222" s="84" t="str">
        <f>VLOOKUP(K222,Test!$S$5:$T$10,2)</f>
        <v>كەوتوو</v>
      </c>
      <c r="N222" s="119" t="e">
        <f>#REF!</f>
        <v>#REF!</v>
      </c>
      <c r="O222" s="120"/>
      <c r="P222" s="121"/>
      <c r="Q222" s="85" t="e">
        <f t="shared" si="8"/>
        <v>#REF!</v>
      </c>
      <c r="R222" s="77" t="e">
        <f t="shared" si="9"/>
        <v>#REF!</v>
      </c>
      <c r="V222" s="80"/>
      <c r="W222" s="80"/>
    </row>
    <row r="223" spans="1:23" ht="22.5" customHeight="1">
      <c r="A223" s="81">
        <v>218</v>
      </c>
      <c r="B223" s="94" t="e">
        <f>#REF!</f>
        <v>#REF!</v>
      </c>
      <c r="C223" s="86"/>
      <c r="D223" s="84" t="str">
        <f>VLOOKUP(C223,Test!$U$5:$V$105,2)</f>
        <v>سفر</v>
      </c>
      <c r="E223" s="98"/>
      <c r="F223" s="82">
        <f t="shared" si="5"/>
        <v>0</v>
      </c>
      <c r="G223" s="84" t="str">
        <f>VLOOKUP(F223,Test!$U$5:$V$105,2)</f>
        <v>سفر</v>
      </c>
      <c r="H223" s="84" t="str">
        <f>VLOOKUP(F223,Test!$S$5:$T$10,2)</f>
        <v>كەوتوو</v>
      </c>
      <c r="I223" s="100"/>
      <c r="J223" s="82">
        <f t="shared" si="6"/>
        <v>0</v>
      </c>
      <c r="K223" s="82">
        <f t="shared" si="7"/>
        <v>0</v>
      </c>
      <c r="L223" s="84" t="str">
        <f>VLOOKUP(K223,Test!$U$5:$V$105,2)</f>
        <v>سفر</v>
      </c>
      <c r="M223" s="84" t="str">
        <f>VLOOKUP(K223,Test!$S$5:$T$10,2)</f>
        <v>كەوتوو</v>
      </c>
      <c r="N223" s="119" t="e">
        <f>#REF!</f>
        <v>#REF!</v>
      </c>
      <c r="O223" s="120"/>
      <c r="P223" s="121"/>
      <c r="Q223" s="85" t="e">
        <f t="shared" si="8"/>
        <v>#REF!</v>
      </c>
      <c r="R223" s="77" t="e">
        <f t="shared" si="9"/>
        <v>#REF!</v>
      </c>
      <c r="V223" s="80"/>
      <c r="W223" s="80"/>
    </row>
    <row r="224" spans="1:23" ht="22.5" customHeight="1" thickBot="1">
      <c r="A224" s="81">
        <v>219</v>
      </c>
      <c r="B224" s="94" t="e">
        <f>#REF!</f>
        <v>#REF!</v>
      </c>
      <c r="C224" s="86"/>
      <c r="D224" s="84" t="str">
        <f>VLOOKUP(C224,Test!$U$5:$V$105,2)</f>
        <v>سفر</v>
      </c>
      <c r="E224" s="98"/>
      <c r="F224" s="82">
        <f t="shared" si="5"/>
        <v>0</v>
      </c>
      <c r="G224" s="84" t="str">
        <f>VLOOKUP(F224,Test!$U$5:$V$105,2)</f>
        <v>سفر</v>
      </c>
      <c r="H224" s="84" t="str">
        <f>VLOOKUP(F224,Test!$S$5:$T$10,2)</f>
        <v>كەوتوو</v>
      </c>
      <c r="I224" s="100"/>
      <c r="J224" s="82">
        <f t="shared" si="6"/>
        <v>0</v>
      </c>
      <c r="K224" s="82">
        <f t="shared" si="7"/>
        <v>0</v>
      </c>
      <c r="L224" s="84" t="str">
        <f>VLOOKUP(K224,Test!$U$5:$V$105,2)</f>
        <v>سفر</v>
      </c>
      <c r="M224" s="84" t="str">
        <f>VLOOKUP(K224,Test!$S$5:$T$10,2)</f>
        <v>كەوتوو</v>
      </c>
      <c r="N224" s="119" t="e">
        <f>#REF!</f>
        <v>#REF!</v>
      </c>
      <c r="O224" s="120"/>
      <c r="P224" s="121"/>
      <c r="Q224" s="85" t="e">
        <f t="shared" si="8"/>
        <v>#REF!</v>
      </c>
      <c r="R224" s="77" t="e">
        <f t="shared" si="9"/>
        <v>#REF!</v>
      </c>
      <c r="V224" s="80"/>
      <c r="W224" s="80"/>
    </row>
    <row r="225" spans="1:23" ht="22.5" customHeight="1">
      <c r="A225" s="81">
        <v>220</v>
      </c>
      <c r="B225" s="90" t="e">
        <f>#REF!</f>
        <v>#REF!</v>
      </c>
      <c r="C225" s="82"/>
      <c r="D225" s="83" t="str">
        <f>VLOOKUP(C225,Test!$U$5:$V$105,2)</f>
        <v>سفر</v>
      </c>
      <c r="E225" s="97"/>
      <c r="F225" s="82">
        <f t="shared" si="5"/>
        <v>0</v>
      </c>
      <c r="G225" s="84" t="str">
        <f>VLOOKUP(F225,Test!$U$5:$V$105,2)</f>
        <v>سفر</v>
      </c>
      <c r="H225" s="84" t="str">
        <f>VLOOKUP(F225,Test!$S$5:$T$10,2)</f>
        <v>كەوتوو</v>
      </c>
      <c r="I225" s="99"/>
      <c r="J225" s="82">
        <f t="shared" si="6"/>
        <v>0</v>
      </c>
      <c r="K225" s="82">
        <f t="shared" si="7"/>
        <v>0</v>
      </c>
      <c r="L225" s="84" t="str">
        <f>VLOOKUP(K225,Test!$U$5:$V$105,2)</f>
        <v>سفر</v>
      </c>
      <c r="M225" s="84" t="str">
        <f>VLOOKUP(K225,Test!$S$5:$T$10,2)</f>
        <v>كەوتوو</v>
      </c>
      <c r="N225" s="119" t="e">
        <f>#REF!</f>
        <v>#REF!</v>
      </c>
      <c r="O225" s="120"/>
      <c r="P225" s="121"/>
      <c r="Q225" s="85" t="e">
        <f t="shared" si="8"/>
        <v>#REF!</v>
      </c>
      <c r="R225" s="77" t="e">
        <f t="shared" si="9"/>
        <v>#REF!</v>
      </c>
      <c r="T225" s="80"/>
      <c r="U225" s="80"/>
      <c r="V225" s="80"/>
      <c r="W225" s="80"/>
    </row>
    <row r="226" spans="1:23" ht="22.5" customHeight="1">
      <c r="A226" s="81">
        <v>221</v>
      </c>
      <c r="B226" s="94" t="e">
        <f>#REF!</f>
        <v>#REF!</v>
      </c>
      <c r="C226" s="86"/>
      <c r="D226" s="84" t="str">
        <f>VLOOKUP(C226,Test!$U$5:$V$105,2)</f>
        <v>سفر</v>
      </c>
      <c r="E226" s="98"/>
      <c r="F226" s="82">
        <f t="shared" si="5"/>
        <v>0</v>
      </c>
      <c r="G226" s="84" t="str">
        <f>VLOOKUP(F226,Test!$U$5:$V$105,2)</f>
        <v>سفر</v>
      </c>
      <c r="H226" s="84" t="str">
        <f>VLOOKUP(F226,Test!$S$5:$T$10,2)</f>
        <v>كەوتوو</v>
      </c>
      <c r="I226" s="100"/>
      <c r="J226" s="82">
        <f t="shared" si="6"/>
        <v>0</v>
      </c>
      <c r="K226" s="82">
        <f t="shared" si="7"/>
        <v>0</v>
      </c>
      <c r="L226" s="84" t="str">
        <f>VLOOKUP(K226,Test!$U$5:$V$105,2)</f>
        <v>سفر</v>
      </c>
      <c r="M226" s="84" t="str">
        <f>VLOOKUP(K226,Test!$S$5:$T$10,2)</f>
        <v>كەوتوو</v>
      </c>
      <c r="N226" s="119" t="e">
        <f>#REF!</f>
        <v>#REF!</v>
      </c>
      <c r="O226" s="120"/>
      <c r="P226" s="121"/>
      <c r="Q226" s="85" t="e">
        <f t="shared" si="8"/>
        <v>#REF!</v>
      </c>
      <c r="R226" s="77" t="e">
        <f t="shared" si="9"/>
        <v>#REF!</v>
      </c>
      <c r="T226" s="80"/>
      <c r="U226" s="80"/>
      <c r="V226" s="80"/>
      <c r="W226" s="80"/>
    </row>
    <row r="227" spans="1:23" ht="22.5" customHeight="1">
      <c r="A227" s="81">
        <v>222</v>
      </c>
      <c r="B227" s="94" t="e">
        <f>#REF!</f>
        <v>#REF!</v>
      </c>
      <c r="C227" s="86"/>
      <c r="D227" s="84" t="str">
        <f>VLOOKUP(C227,Test!$U$5:$V$105,2)</f>
        <v>سفر</v>
      </c>
      <c r="E227" s="98"/>
      <c r="F227" s="82">
        <f t="shared" si="5"/>
        <v>0</v>
      </c>
      <c r="G227" s="84" t="str">
        <f>VLOOKUP(F227,Test!$U$5:$V$105,2)</f>
        <v>سفر</v>
      </c>
      <c r="H227" s="84" t="str">
        <f>VLOOKUP(F227,Test!$S$5:$T$10,2)</f>
        <v>كەوتوو</v>
      </c>
      <c r="I227" s="100"/>
      <c r="J227" s="82">
        <f t="shared" si="6"/>
        <v>0</v>
      </c>
      <c r="K227" s="82">
        <f t="shared" si="7"/>
        <v>0</v>
      </c>
      <c r="L227" s="84" t="str">
        <f>VLOOKUP(K227,Test!$U$5:$V$105,2)</f>
        <v>سفر</v>
      </c>
      <c r="M227" s="84" t="str">
        <f>VLOOKUP(K227,Test!$S$5:$T$10,2)</f>
        <v>كەوتوو</v>
      </c>
      <c r="N227" s="119" t="e">
        <f>#REF!</f>
        <v>#REF!</v>
      </c>
      <c r="O227" s="120"/>
      <c r="P227" s="121"/>
      <c r="Q227" s="85" t="e">
        <f t="shared" si="8"/>
        <v>#REF!</v>
      </c>
      <c r="R227" s="77" t="e">
        <f t="shared" si="9"/>
        <v>#REF!</v>
      </c>
      <c r="T227" s="80"/>
      <c r="U227" s="80"/>
      <c r="V227" s="80"/>
      <c r="W227" s="80"/>
    </row>
    <row r="228" spans="1:23" ht="22.5" customHeight="1">
      <c r="A228" s="81">
        <v>223</v>
      </c>
      <c r="B228" s="94" t="e">
        <f>#REF!</f>
        <v>#REF!</v>
      </c>
      <c r="C228" s="86"/>
      <c r="D228" s="84" t="str">
        <f>VLOOKUP(C228,Test!$U$5:$V$105,2)</f>
        <v>سفر</v>
      </c>
      <c r="E228" s="98"/>
      <c r="F228" s="82">
        <f t="shared" si="5"/>
        <v>0</v>
      </c>
      <c r="G228" s="84" t="str">
        <f>VLOOKUP(F228,Test!$U$5:$V$105,2)</f>
        <v>سفر</v>
      </c>
      <c r="H228" s="84" t="str">
        <f>VLOOKUP(F228,Test!$S$5:$T$10,2)</f>
        <v>كەوتوو</v>
      </c>
      <c r="I228" s="100"/>
      <c r="J228" s="82">
        <f t="shared" si="6"/>
        <v>0</v>
      </c>
      <c r="K228" s="82">
        <f t="shared" si="7"/>
        <v>0</v>
      </c>
      <c r="L228" s="84" t="str">
        <f>VLOOKUP(K228,Test!$U$5:$V$105,2)</f>
        <v>سفر</v>
      </c>
      <c r="M228" s="84" t="str">
        <f>VLOOKUP(K228,Test!$S$5:$T$10,2)</f>
        <v>كەوتوو</v>
      </c>
      <c r="N228" s="119" t="e">
        <f>#REF!</f>
        <v>#REF!</v>
      </c>
      <c r="O228" s="120"/>
      <c r="P228" s="121"/>
      <c r="Q228" s="85" t="e">
        <f t="shared" si="8"/>
        <v>#REF!</v>
      </c>
      <c r="R228" s="77" t="e">
        <f t="shared" si="9"/>
        <v>#REF!</v>
      </c>
      <c r="T228" s="80"/>
      <c r="U228" s="80"/>
      <c r="V228" s="80"/>
      <c r="W228" s="80"/>
    </row>
    <row r="229" spans="1:23" ht="22.5" customHeight="1">
      <c r="A229" s="81">
        <v>224</v>
      </c>
      <c r="B229" s="94" t="e">
        <f>#REF!</f>
        <v>#REF!</v>
      </c>
      <c r="C229" s="86"/>
      <c r="D229" s="84" t="str">
        <f>VLOOKUP(C229,Test!$U$5:$V$105,2)</f>
        <v>سفر</v>
      </c>
      <c r="E229" s="98"/>
      <c r="F229" s="82">
        <f t="shared" si="5"/>
        <v>0</v>
      </c>
      <c r="G229" s="84" t="str">
        <f>VLOOKUP(F229,Test!$U$5:$V$105,2)</f>
        <v>سفر</v>
      </c>
      <c r="H229" s="84" t="str">
        <f>VLOOKUP(F229,Test!$S$5:$T$10,2)</f>
        <v>كەوتوو</v>
      </c>
      <c r="I229" s="100"/>
      <c r="J229" s="82">
        <f t="shared" si="6"/>
        <v>0</v>
      </c>
      <c r="K229" s="82">
        <f t="shared" si="7"/>
        <v>0</v>
      </c>
      <c r="L229" s="84" t="str">
        <f>VLOOKUP(K229,Test!$U$5:$V$105,2)</f>
        <v>سفر</v>
      </c>
      <c r="M229" s="84" t="str">
        <f>VLOOKUP(K229,Test!$S$5:$T$10,2)</f>
        <v>كەوتوو</v>
      </c>
      <c r="N229" s="119" t="e">
        <f>#REF!</f>
        <v>#REF!</v>
      </c>
      <c r="O229" s="120"/>
      <c r="P229" s="121"/>
      <c r="Q229" s="85" t="e">
        <f t="shared" si="8"/>
        <v>#REF!</v>
      </c>
      <c r="R229" s="77" t="e">
        <f t="shared" si="9"/>
        <v>#REF!</v>
      </c>
      <c r="T229" s="80"/>
      <c r="U229" s="80"/>
      <c r="V229" s="80"/>
      <c r="W229" s="80"/>
    </row>
    <row r="230" spans="1:23" ht="22.5" customHeight="1">
      <c r="A230" s="81">
        <v>225</v>
      </c>
      <c r="B230" s="94" t="e">
        <f>#REF!</f>
        <v>#REF!</v>
      </c>
      <c r="C230" s="86"/>
      <c r="D230" s="84" t="str">
        <f>VLOOKUP(C230,Test!$U$5:$V$105,2)</f>
        <v>سفر</v>
      </c>
      <c r="E230" s="98"/>
      <c r="F230" s="82">
        <f t="shared" si="5"/>
        <v>0</v>
      </c>
      <c r="G230" s="84" t="str">
        <f>VLOOKUP(F230,Test!$U$5:$V$105,2)</f>
        <v>سفر</v>
      </c>
      <c r="H230" s="84" t="str">
        <f>VLOOKUP(F230,Test!$S$5:$T$10,2)</f>
        <v>كەوتوو</v>
      </c>
      <c r="I230" s="100"/>
      <c r="J230" s="82">
        <f t="shared" si="6"/>
        <v>0</v>
      </c>
      <c r="K230" s="82">
        <f t="shared" si="7"/>
        <v>0</v>
      </c>
      <c r="L230" s="84" t="str">
        <f>VLOOKUP(K230,Test!$U$5:$V$105,2)</f>
        <v>سفر</v>
      </c>
      <c r="M230" s="84" t="str">
        <f>VLOOKUP(K230,Test!$S$5:$T$10,2)</f>
        <v>كەوتوو</v>
      </c>
      <c r="N230" s="119" t="e">
        <f>#REF!</f>
        <v>#REF!</v>
      </c>
      <c r="O230" s="120"/>
      <c r="P230" s="121"/>
      <c r="Q230" s="85" t="e">
        <f t="shared" si="8"/>
        <v>#REF!</v>
      </c>
      <c r="R230" s="77" t="e">
        <f t="shared" si="9"/>
        <v>#REF!</v>
      </c>
      <c r="V230" s="80"/>
      <c r="W230" s="80"/>
    </row>
    <row r="231" spans="1:23" ht="22.5" customHeight="1">
      <c r="A231" s="81">
        <v>226</v>
      </c>
      <c r="B231" s="94" t="e">
        <f>#REF!</f>
        <v>#REF!</v>
      </c>
      <c r="C231" s="86"/>
      <c r="D231" s="84" t="str">
        <f>VLOOKUP(C231,Test!$U$5:$V$105,2)</f>
        <v>سفر</v>
      </c>
      <c r="E231" s="98"/>
      <c r="F231" s="82">
        <f t="shared" si="5"/>
        <v>0</v>
      </c>
      <c r="G231" s="84" t="str">
        <f>VLOOKUP(F231,Test!$U$5:$V$105,2)</f>
        <v>سفر</v>
      </c>
      <c r="H231" s="84" t="str">
        <f>VLOOKUP(F231,Test!$S$5:$T$10,2)</f>
        <v>كەوتوو</v>
      </c>
      <c r="I231" s="100"/>
      <c r="J231" s="82">
        <f t="shared" si="6"/>
        <v>0</v>
      </c>
      <c r="K231" s="82">
        <f t="shared" si="7"/>
        <v>0</v>
      </c>
      <c r="L231" s="84" t="str">
        <f>VLOOKUP(K231,Test!$U$5:$V$105,2)</f>
        <v>سفر</v>
      </c>
      <c r="M231" s="84" t="str">
        <f>VLOOKUP(K231,Test!$S$5:$T$10,2)</f>
        <v>كەوتوو</v>
      </c>
      <c r="N231" s="119" t="e">
        <f>#REF!</f>
        <v>#REF!</v>
      </c>
      <c r="O231" s="120"/>
      <c r="P231" s="121"/>
      <c r="Q231" s="85" t="e">
        <f t="shared" si="8"/>
        <v>#REF!</v>
      </c>
      <c r="R231" s="77" t="e">
        <f t="shared" si="9"/>
        <v>#REF!</v>
      </c>
      <c r="V231" s="80"/>
      <c r="W231" s="80"/>
    </row>
    <row r="232" spans="1:23" ht="22.5" customHeight="1">
      <c r="A232" s="81">
        <v>227</v>
      </c>
      <c r="B232" s="94" t="e">
        <f>#REF!</f>
        <v>#REF!</v>
      </c>
      <c r="C232" s="86"/>
      <c r="D232" s="84" t="str">
        <f>VLOOKUP(C232,Test!$U$5:$V$105,2)</f>
        <v>سفر</v>
      </c>
      <c r="E232" s="98"/>
      <c r="F232" s="82">
        <f t="shared" si="5"/>
        <v>0</v>
      </c>
      <c r="G232" s="84" t="str">
        <f>VLOOKUP(F232,Test!$U$5:$V$105,2)</f>
        <v>سفر</v>
      </c>
      <c r="H232" s="84" t="str">
        <f>VLOOKUP(F232,Test!$S$5:$T$10,2)</f>
        <v>كەوتوو</v>
      </c>
      <c r="I232" s="100"/>
      <c r="J232" s="82">
        <f t="shared" si="6"/>
        <v>0</v>
      </c>
      <c r="K232" s="82">
        <f t="shared" si="7"/>
        <v>0</v>
      </c>
      <c r="L232" s="84" t="str">
        <f>VLOOKUP(K232,Test!$U$5:$V$105,2)</f>
        <v>سفر</v>
      </c>
      <c r="M232" s="84" t="str">
        <f>VLOOKUP(K232,Test!$S$5:$T$10,2)</f>
        <v>كەوتوو</v>
      </c>
      <c r="N232" s="119" t="e">
        <f>#REF!</f>
        <v>#REF!</v>
      </c>
      <c r="O232" s="120"/>
      <c r="P232" s="121"/>
      <c r="Q232" s="85" t="e">
        <f t="shared" si="8"/>
        <v>#REF!</v>
      </c>
      <c r="R232" s="77" t="e">
        <f t="shared" si="9"/>
        <v>#REF!</v>
      </c>
      <c r="V232" s="80"/>
      <c r="W232" s="80"/>
    </row>
    <row r="233" spans="1:23" ht="22.5" customHeight="1">
      <c r="A233" s="81">
        <v>228</v>
      </c>
      <c r="B233" s="94" t="e">
        <f>#REF!</f>
        <v>#REF!</v>
      </c>
      <c r="C233" s="86"/>
      <c r="D233" s="84" t="str">
        <f>VLOOKUP(C233,Test!$U$5:$V$105,2)</f>
        <v>سفر</v>
      </c>
      <c r="E233" s="98"/>
      <c r="F233" s="82">
        <f t="shared" si="5"/>
        <v>0</v>
      </c>
      <c r="G233" s="84" t="str">
        <f>VLOOKUP(F233,Test!$U$5:$V$105,2)</f>
        <v>سفر</v>
      </c>
      <c r="H233" s="84" t="str">
        <f>VLOOKUP(F233,Test!$S$5:$T$10,2)</f>
        <v>كەوتوو</v>
      </c>
      <c r="I233" s="100"/>
      <c r="J233" s="82">
        <f t="shared" si="6"/>
        <v>0</v>
      </c>
      <c r="K233" s="82">
        <f t="shared" si="7"/>
        <v>0</v>
      </c>
      <c r="L233" s="84" t="str">
        <f>VLOOKUP(K233,Test!$U$5:$V$105,2)</f>
        <v>سفر</v>
      </c>
      <c r="M233" s="84" t="str">
        <f>VLOOKUP(K233,Test!$S$5:$T$10,2)</f>
        <v>كەوتوو</v>
      </c>
      <c r="N233" s="119" t="e">
        <f>#REF!</f>
        <v>#REF!</v>
      </c>
      <c r="O233" s="120"/>
      <c r="P233" s="121"/>
      <c r="Q233" s="85" t="e">
        <f t="shared" si="8"/>
        <v>#REF!</v>
      </c>
      <c r="R233" s="77" t="e">
        <f t="shared" si="9"/>
        <v>#REF!</v>
      </c>
      <c r="V233" s="80"/>
      <c r="W233" s="80"/>
    </row>
    <row r="234" spans="1:23" ht="22.5" customHeight="1">
      <c r="A234" s="81">
        <v>229</v>
      </c>
      <c r="B234" s="94" t="e">
        <f>#REF!</f>
        <v>#REF!</v>
      </c>
      <c r="C234" s="86"/>
      <c r="D234" s="84" t="str">
        <f>VLOOKUP(C234,Test!$U$5:$V$105,2)</f>
        <v>سفر</v>
      </c>
      <c r="E234" s="98"/>
      <c r="F234" s="82">
        <f t="shared" si="5"/>
        <v>0</v>
      </c>
      <c r="G234" s="84" t="str">
        <f>VLOOKUP(F234,Test!$U$5:$V$105,2)</f>
        <v>سفر</v>
      </c>
      <c r="H234" s="84" t="str">
        <f>VLOOKUP(F234,Test!$S$5:$T$10,2)</f>
        <v>كەوتوو</v>
      </c>
      <c r="I234" s="100"/>
      <c r="J234" s="82">
        <f t="shared" si="6"/>
        <v>0</v>
      </c>
      <c r="K234" s="82">
        <f t="shared" si="7"/>
        <v>0</v>
      </c>
      <c r="L234" s="84" t="str">
        <f>VLOOKUP(K234,Test!$U$5:$V$105,2)</f>
        <v>سفر</v>
      </c>
      <c r="M234" s="84" t="str">
        <f>VLOOKUP(K234,Test!$S$5:$T$10,2)</f>
        <v>كەوتوو</v>
      </c>
      <c r="N234" s="119" t="e">
        <f>#REF!</f>
        <v>#REF!</v>
      </c>
      <c r="O234" s="120"/>
      <c r="P234" s="121"/>
      <c r="Q234" s="85" t="e">
        <f t="shared" si="8"/>
        <v>#REF!</v>
      </c>
      <c r="R234" s="77" t="e">
        <f t="shared" si="9"/>
        <v>#REF!</v>
      </c>
      <c r="V234" s="80"/>
      <c r="W234" s="80"/>
    </row>
    <row r="235" spans="1:23" ht="22.5" customHeight="1">
      <c r="A235" s="81">
        <v>230</v>
      </c>
      <c r="B235" s="94" t="e">
        <f>#REF!</f>
        <v>#REF!</v>
      </c>
      <c r="C235" s="86"/>
      <c r="D235" s="84" t="str">
        <f>VLOOKUP(C235,Test!$U$5:$V$105,2)</f>
        <v>سفر</v>
      </c>
      <c r="E235" s="98"/>
      <c r="F235" s="82">
        <f t="shared" si="5"/>
        <v>0</v>
      </c>
      <c r="G235" s="84" t="str">
        <f>VLOOKUP(F235,Test!$U$5:$V$105,2)</f>
        <v>سفر</v>
      </c>
      <c r="H235" s="84" t="str">
        <f>VLOOKUP(F235,Test!$S$5:$T$10,2)</f>
        <v>كەوتوو</v>
      </c>
      <c r="I235" s="100"/>
      <c r="J235" s="82">
        <f t="shared" si="6"/>
        <v>0</v>
      </c>
      <c r="K235" s="82">
        <f t="shared" si="7"/>
        <v>0</v>
      </c>
      <c r="L235" s="84" t="str">
        <f>VLOOKUP(K235,Test!$U$5:$V$105,2)</f>
        <v>سفر</v>
      </c>
      <c r="M235" s="84" t="str">
        <f>VLOOKUP(K235,Test!$S$5:$T$10,2)</f>
        <v>كەوتوو</v>
      </c>
      <c r="N235" s="119" t="e">
        <f>#REF!</f>
        <v>#REF!</v>
      </c>
      <c r="O235" s="120"/>
      <c r="P235" s="121"/>
      <c r="Q235" s="85" t="e">
        <f t="shared" si="8"/>
        <v>#REF!</v>
      </c>
      <c r="R235" s="77" t="e">
        <f t="shared" si="9"/>
        <v>#REF!</v>
      </c>
      <c r="V235" s="80"/>
      <c r="W235" s="80"/>
    </row>
    <row r="236" spans="1:23" ht="22.5" customHeight="1">
      <c r="A236" s="81">
        <v>231</v>
      </c>
      <c r="B236" s="94" t="e">
        <f>#REF!</f>
        <v>#REF!</v>
      </c>
      <c r="C236" s="86"/>
      <c r="D236" s="84" t="str">
        <f>VLOOKUP(C236,Test!$U$5:$V$105,2)</f>
        <v>سفر</v>
      </c>
      <c r="E236" s="98"/>
      <c r="F236" s="82">
        <f t="shared" ref="F236:F299" si="20">IF(C236+E236=49, 50, IF(C236=0, E236*100/60, C236+E236))</f>
        <v>0</v>
      </c>
      <c r="G236" s="84" t="str">
        <f>VLOOKUP(F236,Test!$U$5:$V$105,2)</f>
        <v>سفر</v>
      </c>
      <c r="H236" s="84" t="str">
        <f>VLOOKUP(F236,Test!$S$5:$T$10,2)</f>
        <v>كەوتوو</v>
      </c>
      <c r="I236" s="100"/>
      <c r="J236" s="82">
        <f t="shared" ref="J236:J299" si="21">IF(I236=0,0,IF(C236=0,I236*100/60,IF(I236+C236=49,50,I236+C236)))</f>
        <v>0</v>
      </c>
      <c r="K236" s="82">
        <f t="shared" ref="K236:K299" si="22">IF(F236&gt;=50,0,IF(J236&gt;=50,(((J236)-50)/2)+50,I236+C236))</f>
        <v>0</v>
      </c>
      <c r="L236" s="84" t="str">
        <f>VLOOKUP(K236,Test!$U$5:$V$105,2)</f>
        <v>سفر</v>
      </c>
      <c r="M236" s="84" t="str">
        <f>VLOOKUP(K236,Test!$S$5:$T$10,2)</f>
        <v>كەوتوو</v>
      </c>
      <c r="N236" s="119" t="e">
        <f>#REF!</f>
        <v>#REF!</v>
      </c>
      <c r="O236" s="120"/>
      <c r="P236" s="121"/>
      <c r="Q236" s="85" t="e">
        <f t="shared" ref="Q236:Q299" si="23">IF(B236&lt;&gt;0,1,0)</f>
        <v>#REF!</v>
      </c>
      <c r="R236" s="77" t="e">
        <f t="shared" ref="R236:R299" si="24">IF(B236&lt;&gt;0,IF(H236="كەوتوو",1,0))</f>
        <v>#REF!</v>
      </c>
      <c r="V236" s="80"/>
      <c r="W236" s="80"/>
    </row>
    <row r="237" spans="1:23" ht="22.5" customHeight="1">
      <c r="A237" s="81">
        <v>232</v>
      </c>
      <c r="B237" s="94" t="e">
        <f>#REF!</f>
        <v>#REF!</v>
      </c>
      <c r="C237" s="86"/>
      <c r="D237" s="84" t="str">
        <f>VLOOKUP(C237,Test!$U$5:$V$105,2)</f>
        <v>سفر</v>
      </c>
      <c r="E237" s="98"/>
      <c r="F237" s="82">
        <f t="shared" si="20"/>
        <v>0</v>
      </c>
      <c r="G237" s="84" t="str">
        <f>VLOOKUP(F237,Test!$U$5:$V$105,2)</f>
        <v>سفر</v>
      </c>
      <c r="H237" s="84" t="str">
        <f>VLOOKUP(F237,Test!$S$5:$T$10,2)</f>
        <v>كەوتوو</v>
      </c>
      <c r="I237" s="100"/>
      <c r="J237" s="82">
        <f t="shared" si="21"/>
        <v>0</v>
      </c>
      <c r="K237" s="82">
        <f t="shared" si="22"/>
        <v>0</v>
      </c>
      <c r="L237" s="84" t="str">
        <f>VLOOKUP(K237,Test!$U$5:$V$105,2)</f>
        <v>سفر</v>
      </c>
      <c r="M237" s="84" t="str">
        <f>VLOOKUP(K237,Test!$S$5:$T$10,2)</f>
        <v>كەوتوو</v>
      </c>
      <c r="N237" s="119" t="e">
        <f>#REF!</f>
        <v>#REF!</v>
      </c>
      <c r="O237" s="120"/>
      <c r="P237" s="121"/>
      <c r="Q237" s="85" t="e">
        <f t="shared" si="23"/>
        <v>#REF!</v>
      </c>
      <c r="R237" s="77" t="e">
        <f t="shared" si="24"/>
        <v>#REF!</v>
      </c>
      <c r="V237" s="80"/>
      <c r="W237" s="80"/>
    </row>
    <row r="238" spans="1:23" ht="22.5" customHeight="1">
      <c r="A238" s="81">
        <v>233</v>
      </c>
      <c r="B238" s="94" t="e">
        <f>#REF!</f>
        <v>#REF!</v>
      </c>
      <c r="C238" s="86"/>
      <c r="D238" s="84" t="str">
        <f>VLOOKUP(C238,Test!$U$5:$V$105,2)</f>
        <v>سفر</v>
      </c>
      <c r="E238" s="98"/>
      <c r="F238" s="82">
        <f t="shared" si="20"/>
        <v>0</v>
      </c>
      <c r="G238" s="84" t="str">
        <f>VLOOKUP(F238,Test!$U$5:$V$105,2)</f>
        <v>سفر</v>
      </c>
      <c r="H238" s="84" t="str">
        <f>VLOOKUP(F238,Test!$S$5:$T$10,2)</f>
        <v>كەوتوو</v>
      </c>
      <c r="I238" s="100"/>
      <c r="J238" s="82">
        <f t="shared" si="21"/>
        <v>0</v>
      </c>
      <c r="K238" s="82">
        <f t="shared" si="22"/>
        <v>0</v>
      </c>
      <c r="L238" s="84" t="str">
        <f>VLOOKUP(K238,Test!$U$5:$V$105,2)</f>
        <v>سفر</v>
      </c>
      <c r="M238" s="84" t="str">
        <f>VLOOKUP(K238,Test!$S$5:$T$10,2)</f>
        <v>كەوتوو</v>
      </c>
      <c r="N238" s="119" t="e">
        <f>#REF!</f>
        <v>#REF!</v>
      </c>
      <c r="O238" s="120"/>
      <c r="P238" s="121"/>
      <c r="Q238" s="85" t="e">
        <f t="shared" si="23"/>
        <v>#REF!</v>
      </c>
      <c r="R238" s="77" t="e">
        <f t="shared" si="24"/>
        <v>#REF!</v>
      </c>
      <c r="V238" s="80"/>
      <c r="W238" s="80"/>
    </row>
    <row r="239" spans="1:23" ht="22.5" customHeight="1">
      <c r="A239" s="81">
        <v>234</v>
      </c>
      <c r="B239" s="94" t="e">
        <f>#REF!</f>
        <v>#REF!</v>
      </c>
      <c r="C239" s="86"/>
      <c r="D239" s="84" t="str">
        <f>VLOOKUP(C239,Test!$U$5:$V$105,2)</f>
        <v>سفر</v>
      </c>
      <c r="E239" s="98"/>
      <c r="F239" s="82">
        <f t="shared" si="20"/>
        <v>0</v>
      </c>
      <c r="G239" s="84" t="str">
        <f>VLOOKUP(F239,Test!$U$5:$V$105,2)</f>
        <v>سفر</v>
      </c>
      <c r="H239" s="84" t="str">
        <f>VLOOKUP(F239,Test!$S$5:$T$10,2)</f>
        <v>كەوتوو</v>
      </c>
      <c r="I239" s="100"/>
      <c r="J239" s="82">
        <f t="shared" si="21"/>
        <v>0</v>
      </c>
      <c r="K239" s="82">
        <f t="shared" si="22"/>
        <v>0</v>
      </c>
      <c r="L239" s="84" t="str">
        <f>VLOOKUP(K239,Test!$U$5:$V$105,2)</f>
        <v>سفر</v>
      </c>
      <c r="M239" s="84" t="str">
        <f>VLOOKUP(K239,Test!$S$5:$T$10,2)</f>
        <v>كەوتوو</v>
      </c>
      <c r="N239" s="119" t="e">
        <f>#REF!</f>
        <v>#REF!</v>
      </c>
      <c r="O239" s="120"/>
      <c r="P239" s="121"/>
      <c r="Q239" s="85" t="e">
        <f t="shared" si="23"/>
        <v>#REF!</v>
      </c>
      <c r="R239" s="77" t="e">
        <f t="shared" si="24"/>
        <v>#REF!</v>
      </c>
      <c r="V239" s="80"/>
      <c r="W239" s="80"/>
    </row>
    <row r="240" spans="1:23" ht="22.5" customHeight="1">
      <c r="A240" s="81">
        <v>235</v>
      </c>
      <c r="B240" s="94" t="e">
        <f>#REF!</f>
        <v>#REF!</v>
      </c>
      <c r="C240" s="86"/>
      <c r="D240" s="84" t="str">
        <f>VLOOKUP(C240,Test!$U$5:$V$105,2)</f>
        <v>سفر</v>
      </c>
      <c r="E240" s="98"/>
      <c r="F240" s="82">
        <f t="shared" si="20"/>
        <v>0</v>
      </c>
      <c r="G240" s="84" t="str">
        <f>VLOOKUP(F240,Test!$U$5:$V$105,2)</f>
        <v>سفر</v>
      </c>
      <c r="H240" s="84" t="str">
        <f>VLOOKUP(F240,Test!$S$5:$T$10,2)</f>
        <v>كەوتوو</v>
      </c>
      <c r="I240" s="100"/>
      <c r="J240" s="82">
        <f t="shared" si="21"/>
        <v>0</v>
      </c>
      <c r="K240" s="82">
        <f t="shared" si="22"/>
        <v>0</v>
      </c>
      <c r="L240" s="84" t="str">
        <f>VLOOKUP(K240,Test!$U$5:$V$105,2)</f>
        <v>سفر</v>
      </c>
      <c r="M240" s="84" t="str">
        <f>VLOOKUP(K240,Test!$S$5:$T$10,2)</f>
        <v>كەوتوو</v>
      </c>
      <c r="N240" s="119" t="e">
        <f>#REF!</f>
        <v>#REF!</v>
      </c>
      <c r="O240" s="120"/>
      <c r="P240" s="121"/>
      <c r="Q240" s="85" t="e">
        <f t="shared" si="23"/>
        <v>#REF!</v>
      </c>
      <c r="R240" s="77" t="e">
        <f t="shared" si="24"/>
        <v>#REF!</v>
      </c>
      <c r="V240" s="80"/>
      <c r="W240" s="80"/>
    </row>
    <row r="241" spans="1:23" ht="22.5" customHeight="1" thickBot="1">
      <c r="A241" s="81">
        <v>236</v>
      </c>
      <c r="B241" s="94" t="e">
        <f>#REF!</f>
        <v>#REF!</v>
      </c>
      <c r="C241" s="86"/>
      <c r="D241" s="84" t="str">
        <f>VLOOKUP(C241,Test!$U$5:$V$105,2)</f>
        <v>سفر</v>
      </c>
      <c r="E241" s="98"/>
      <c r="F241" s="82">
        <f t="shared" si="20"/>
        <v>0</v>
      </c>
      <c r="G241" s="84" t="str">
        <f>VLOOKUP(F241,Test!$U$5:$V$105,2)</f>
        <v>سفر</v>
      </c>
      <c r="H241" s="84" t="str">
        <f>VLOOKUP(F241,Test!$S$5:$T$10,2)</f>
        <v>كەوتوو</v>
      </c>
      <c r="I241" s="100"/>
      <c r="J241" s="82">
        <f t="shared" si="21"/>
        <v>0</v>
      </c>
      <c r="K241" s="82">
        <f t="shared" si="22"/>
        <v>0</v>
      </c>
      <c r="L241" s="84" t="str">
        <f>VLOOKUP(K241,Test!$U$5:$V$105,2)</f>
        <v>سفر</v>
      </c>
      <c r="M241" s="84" t="str">
        <f>VLOOKUP(K241,Test!$S$5:$T$10,2)</f>
        <v>كەوتوو</v>
      </c>
      <c r="N241" s="119" t="e">
        <f>#REF!</f>
        <v>#REF!</v>
      </c>
      <c r="O241" s="120"/>
      <c r="P241" s="121"/>
      <c r="Q241" s="85" t="e">
        <f t="shared" si="23"/>
        <v>#REF!</v>
      </c>
      <c r="R241" s="77" t="e">
        <f t="shared" si="24"/>
        <v>#REF!</v>
      </c>
      <c r="V241" s="80"/>
      <c r="W241" s="80"/>
    </row>
    <row r="242" spans="1:23" ht="22.5" customHeight="1">
      <c r="A242" s="81">
        <v>237</v>
      </c>
      <c r="B242" s="90" t="e">
        <f>#REF!</f>
        <v>#REF!</v>
      </c>
      <c r="C242" s="82"/>
      <c r="D242" s="83" t="str">
        <f>VLOOKUP(C242,Test!$U$5:$V$105,2)</f>
        <v>سفر</v>
      </c>
      <c r="E242" s="97"/>
      <c r="F242" s="82">
        <f t="shared" si="20"/>
        <v>0</v>
      </c>
      <c r="G242" s="84" t="str">
        <f>VLOOKUP(F242,Test!$U$5:$V$105,2)</f>
        <v>سفر</v>
      </c>
      <c r="H242" s="84" t="str">
        <f>VLOOKUP(F242,Test!$S$5:$T$10,2)</f>
        <v>كەوتوو</v>
      </c>
      <c r="I242" s="99"/>
      <c r="J242" s="82">
        <f t="shared" si="21"/>
        <v>0</v>
      </c>
      <c r="K242" s="82">
        <f t="shared" si="22"/>
        <v>0</v>
      </c>
      <c r="L242" s="84" t="str">
        <f>VLOOKUP(K242,Test!$U$5:$V$105,2)</f>
        <v>سفر</v>
      </c>
      <c r="M242" s="84" t="str">
        <f>VLOOKUP(K242,Test!$S$5:$T$10,2)</f>
        <v>كەوتوو</v>
      </c>
      <c r="N242" s="119" t="e">
        <f>#REF!</f>
        <v>#REF!</v>
      </c>
      <c r="O242" s="120"/>
      <c r="P242" s="121"/>
      <c r="Q242" s="85" t="e">
        <f t="shared" si="23"/>
        <v>#REF!</v>
      </c>
      <c r="R242" s="77" t="e">
        <f t="shared" si="24"/>
        <v>#REF!</v>
      </c>
      <c r="T242" s="80"/>
      <c r="U242" s="80"/>
      <c r="V242" s="80"/>
      <c r="W242" s="80"/>
    </row>
    <row r="243" spans="1:23" ht="22.5" customHeight="1">
      <c r="A243" s="81">
        <v>238</v>
      </c>
      <c r="B243" s="94" t="e">
        <f>#REF!</f>
        <v>#REF!</v>
      </c>
      <c r="C243" s="86"/>
      <c r="D243" s="84" t="str">
        <f>VLOOKUP(C243,Test!$U$5:$V$105,2)</f>
        <v>سفر</v>
      </c>
      <c r="E243" s="98"/>
      <c r="F243" s="82">
        <f t="shared" si="20"/>
        <v>0</v>
      </c>
      <c r="G243" s="84" t="str">
        <f>VLOOKUP(F243,Test!$U$5:$V$105,2)</f>
        <v>سفر</v>
      </c>
      <c r="H243" s="84" t="str">
        <f>VLOOKUP(F243,Test!$S$5:$T$10,2)</f>
        <v>كەوتوو</v>
      </c>
      <c r="I243" s="100"/>
      <c r="J243" s="82">
        <f t="shared" si="21"/>
        <v>0</v>
      </c>
      <c r="K243" s="82">
        <f t="shared" si="22"/>
        <v>0</v>
      </c>
      <c r="L243" s="84" t="str">
        <f>VLOOKUP(K243,Test!$U$5:$V$105,2)</f>
        <v>سفر</v>
      </c>
      <c r="M243" s="84" t="str">
        <f>VLOOKUP(K243,Test!$S$5:$T$10,2)</f>
        <v>كەوتوو</v>
      </c>
      <c r="N243" s="119" t="e">
        <f>#REF!</f>
        <v>#REF!</v>
      </c>
      <c r="O243" s="120"/>
      <c r="P243" s="121"/>
      <c r="Q243" s="85" t="e">
        <f t="shared" si="23"/>
        <v>#REF!</v>
      </c>
      <c r="R243" s="77" t="e">
        <f t="shared" si="24"/>
        <v>#REF!</v>
      </c>
      <c r="T243" s="80"/>
      <c r="U243" s="80"/>
      <c r="V243" s="80"/>
      <c r="W243" s="80"/>
    </row>
    <row r="244" spans="1:23" ht="22.5" customHeight="1">
      <c r="A244" s="81">
        <v>239</v>
      </c>
      <c r="B244" s="94" t="e">
        <f>#REF!</f>
        <v>#REF!</v>
      </c>
      <c r="C244" s="86"/>
      <c r="D244" s="84" t="str">
        <f>VLOOKUP(C244,Test!$U$5:$V$105,2)</f>
        <v>سفر</v>
      </c>
      <c r="E244" s="98"/>
      <c r="F244" s="82">
        <f t="shared" si="20"/>
        <v>0</v>
      </c>
      <c r="G244" s="84" t="str">
        <f>VLOOKUP(F244,Test!$U$5:$V$105,2)</f>
        <v>سفر</v>
      </c>
      <c r="H244" s="84" t="str">
        <f>VLOOKUP(F244,Test!$S$5:$T$10,2)</f>
        <v>كەوتوو</v>
      </c>
      <c r="I244" s="100"/>
      <c r="J244" s="82">
        <f t="shared" si="21"/>
        <v>0</v>
      </c>
      <c r="K244" s="82">
        <f t="shared" si="22"/>
        <v>0</v>
      </c>
      <c r="L244" s="84" t="str">
        <f>VLOOKUP(K244,Test!$U$5:$V$105,2)</f>
        <v>سفر</v>
      </c>
      <c r="M244" s="84" t="str">
        <f>VLOOKUP(K244,Test!$S$5:$T$10,2)</f>
        <v>كەوتوو</v>
      </c>
      <c r="N244" s="119" t="e">
        <f>#REF!</f>
        <v>#REF!</v>
      </c>
      <c r="O244" s="120"/>
      <c r="P244" s="121"/>
      <c r="Q244" s="85" t="e">
        <f t="shared" si="23"/>
        <v>#REF!</v>
      </c>
      <c r="R244" s="77" t="e">
        <f t="shared" si="24"/>
        <v>#REF!</v>
      </c>
      <c r="T244" s="80"/>
      <c r="U244" s="80"/>
      <c r="V244" s="80"/>
      <c r="W244" s="80"/>
    </row>
    <row r="245" spans="1:23" ht="22.5" customHeight="1">
      <c r="A245" s="81">
        <v>240</v>
      </c>
      <c r="B245" s="94" t="e">
        <f>#REF!</f>
        <v>#REF!</v>
      </c>
      <c r="C245" s="86"/>
      <c r="D245" s="84" t="str">
        <f>VLOOKUP(C245,Test!$U$5:$V$105,2)</f>
        <v>سفر</v>
      </c>
      <c r="E245" s="98"/>
      <c r="F245" s="82">
        <f t="shared" si="20"/>
        <v>0</v>
      </c>
      <c r="G245" s="84" t="str">
        <f>VLOOKUP(F245,Test!$U$5:$V$105,2)</f>
        <v>سفر</v>
      </c>
      <c r="H245" s="84" t="str">
        <f>VLOOKUP(F245,Test!$S$5:$T$10,2)</f>
        <v>كەوتوو</v>
      </c>
      <c r="I245" s="100"/>
      <c r="J245" s="82">
        <f t="shared" si="21"/>
        <v>0</v>
      </c>
      <c r="K245" s="82">
        <f t="shared" si="22"/>
        <v>0</v>
      </c>
      <c r="L245" s="84" t="str">
        <f>VLOOKUP(K245,Test!$U$5:$V$105,2)</f>
        <v>سفر</v>
      </c>
      <c r="M245" s="84" t="str">
        <f>VLOOKUP(K245,Test!$S$5:$T$10,2)</f>
        <v>كەوتوو</v>
      </c>
      <c r="N245" s="119" t="e">
        <f>#REF!</f>
        <v>#REF!</v>
      </c>
      <c r="O245" s="120"/>
      <c r="P245" s="121"/>
      <c r="Q245" s="85" t="e">
        <f t="shared" si="23"/>
        <v>#REF!</v>
      </c>
      <c r="R245" s="77" t="e">
        <f t="shared" si="24"/>
        <v>#REF!</v>
      </c>
      <c r="T245" s="80"/>
      <c r="U245" s="80"/>
      <c r="V245" s="80"/>
      <c r="W245" s="80"/>
    </row>
    <row r="246" spans="1:23" ht="22.5" customHeight="1">
      <c r="A246" s="81">
        <v>241</v>
      </c>
      <c r="B246" s="94" t="e">
        <f>#REF!</f>
        <v>#REF!</v>
      </c>
      <c r="C246" s="86"/>
      <c r="D246" s="84" t="str">
        <f>VLOOKUP(C246,Test!$U$5:$V$105,2)</f>
        <v>سفر</v>
      </c>
      <c r="E246" s="98"/>
      <c r="F246" s="82">
        <f t="shared" si="20"/>
        <v>0</v>
      </c>
      <c r="G246" s="84" t="str">
        <f>VLOOKUP(F246,Test!$U$5:$V$105,2)</f>
        <v>سفر</v>
      </c>
      <c r="H246" s="84" t="str">
        <f>VLOOKUP(F246,Test!$S$5:$T$10,2)</f>
        <v>كەوتوو</v>
      </c>
      <c r="I246" s="100"/>
      <c r="J246" s="82">
        <f t="shared" si="21"/>
        <v>0</v>
      </c>
      <c r="K246" s="82">
        <f t="shared" si="22"/>
        <v>0</v>
      </c>
      <c r="L246" s="84" t="str">
        <f>VLOOKUP(K246,Test!$U$5:$V$105,2)</f>
        <v>سفر</v>
      </c>
      <c r="M246" s="84" t="str">
        <f>VLOOKUP(K246,Test!$S$5:$T$10,2)</f>
        <v>كەوتوو</v>
      </c>
      <c r="N246" s="119" t="e">
        <f>#REF!</f>
        <v>#REF!</v>
      </c>
      <c r="O246" s="120"/>
      <c r="P246" s="121"/>
      <c r="Q246" s="85" t="e">
        <f t="shared" si="23"/>
        <v>#REF!</v>
      </c>
      <c r="R246" s="77" t="e">
        <f t="shared" si="24"/>
        <v>#REF!</v>
      </c>
      <c r="T246" s="80"/>
      <c r="U246" s="80"/>
      <c r="V246" s="80"/>
      <c r="W246" s="80"/>
    </row>
    <row r="247" spans="1:23" ht="22.5" customHeight="1">
      <c r="A247" s="81">
        <v>242</v>
      </c>
      <c r="B247" s="94" t="e">
        <f>#REF!</f>
        <v>#REF!</v>
      </c>
      <c r="C247" s="86"/>
      <c r="D247" s="84" t="str">
        <f>VLOOKUP(C247,Test!$U$5:$V$105,2)</f>
        <v>سفر</v>
      </c>
      <c r="E247" s="98"/>
      <c r="F247" s="82">
        <f t="shared" si="20"/>
        <v>0</v>
      </c>
      <c r="G247" s="84" t="str">
        <f>VLOOKUP(F247,Test!$U$5:$V$105,2)</f>
        <v>سفر</v>
      </c>
      <c r="H247" s="84" t="str">
        <f>VLOOKUP(F247,Test!$S$5:$T$10,2)</f>
        <v>كەوتوو</v>
      </c>
      <c r="I247" s="100"/>
      <c r="J247" s="82">
        <f t="shared" si="21"/>
        <v>0</v>
      </c>
      <c r="K247" s="82">
        <f t="shared" si="22"/>
        <v>0</v>
      </c>
      <c r="L247" s="84" t="str">
        <f>VLOOKUP(K247,Test!$U$5:$V$105,2)</f>
        <v>سفر</v>
      </c>
      <c r="M247" s="84" t="str">
        <f>VLOOKUP(K247,Test!$S$5:$T$10,2)</f>
        <v>كەوتوو</v>
      </c>
      <c r="N247" s="119" t="e">
        <f>#REF!</f>
        <v>#REF!</v>
      </c>
      <c r="O247" s="120"/>
      <c r="P247" s="121"/>
      <c r="Q247" s="85" t="e">
        <f t="shared" si="23"/>
        <v>#REF!</v>
      </c>
      <c r="R247" s="77" t="e">
        <f t="shared" si="24"/>
        <v>#REF!</v>
      </c>
      <c r="V247" s="80"/>
      <c r="W247" s="80"/>
    </row>
    <row r="248" spans="1:23" ht="22.5" customHeight="1">
      <c r="A248" s="81">
        <v>243</v>
      </c>
      <c r="B248" s="94" t="e">
        <f>#REF!</f>
        <v>#REF!</v>
      </c>
      <c r="C248" s="86"/>
      <c r="D248" s="84" t="str">
        <f>VLOOKUP(C248,Test!$U$5:$V$105,2)</f>
        <v>سفر</v>
      </c>
      <c r="E248" s="98"/>
      <c r="F248" s="82">
        <f t="shared" si="20"/>
        <v>0</v>
      </c>
      <c r="G248" s="84" t="str">
        <f>VLOOKUP(F248,Test!$U$5:$V$105,2)</f>
        <v>سفر</v>
      </c>
      <c r="H248" s="84" t="str">
        <f>VLOOKUP(F248,Test!$S$5:$T$10,2)</f>
        <v>كەوتوو</v>
      </c>
      <c r="I248" s="100"/>
      <c r="J248" s="82">
        <f t="shared" si="21"/>
        <v>0</v>
      </c>
      <c r="K248" s="82">
        <f t="shared" si="22"/>
        <v>0</v>
      </c>
      <c r="L248" s="84" t="str">
        <f>VLOOKUP(K248,Test!$U$5:$V$105,2)</f>
        <v>سفر</v>
      </c>
      <c r="M248" s="84" t="str">
        <f>VLOOKUP(K248,Test!$S$5:$T$10,2)</f>
        <v>كەوتوو</v>
      </c>
      <c r="N248" s="119" t="e">
        <f>#REF!</f>
        <v>#REF!</v>
      </c>
      <c r="O248" s="120"/>
      <c r="P248" s="121"/>
      <c r="Q248" s="85" t="e">
        <f t="shared" si="23"/>
        <v>#REF!</v>
      </c>
      <c r="R248" s="77" t="e">
        <f t="shared" si="24"/>
        <v>#REF!</v>
      </c>
      <c r="V248" s="80"/>
      <c r="W248" s="80"/>
    </row>
    <row r="249" spans="1:23" ht="22.5" customHeight="1">
      <c r="A249" s="81">
        <v>244</v>
      </c>
      <c r="B249" s="94" t="e">
        <f>#REF!</f>
        <v>#REF!</v>
      </c>
      <c r="C249" s="86"/>
      <c r="D249" s="84" t="str">
        <f>VLOOKUP(C249,Test!$U$5:$V$105,2)</f>
        <v>سفر</v>
      </c>
      <c r="E249" s="98"/>
      <c r="F249" s="82">
        <f t="shared" si="20"/>
        <v>0</v>
      </c>
      <c r="G249" s="84" t="str">
        <f>VLOOKUP(F249,Test!$U$5:$V$105,2)</f>
        <v>سفر</v>
      </c>
      <c r="H249" s="84" t="str">
        <f>VLOOKUP(F249,Test!$S$5:$T$10,2)</f>
        <v>كەوتوو</v>
      </c>
      <c r="I249" s="100"/>
      <c r="J249" s="82">
        <f t="shared" si="21"/>
        <v>0</v>
      </c>
      <c r="K249" s="82">
        <f t="shared" si="22"/>
        <v>0</v>
      </c>
      <c r="L249" s="84" t="str">
        <f>VLOOKUP(K249,Test!$U$5:$V$105,2)</f>
        <v>سفر</v>
      </c>
      <c r="M249" s="84" t="str">
        <f>VLOOKUP(K249,Test!$S$5:$T$10,2)</f>
        <v>كەوتوو</v>
      </c>
      <c r="N249" s="119" t="e">
        <f>#REF!</f>
        <v>#REF!</v>
      </c>
      <c r="O249" s="120"/>
      <c r="P249" s="121"/>
      <c r="Q249" s="85" t="e">
        <f t="shared" si="23"/>
        <v>#REF!</v>
      </c>
      <c r="R249" s="77" t="e">
        <f t="shared" si="24"/>
        <v>#REF!</v>
      </c>
      <c r="V249" s="80"/>
      <c r="W249" s="80"/>
    </row>
    <row r="250" spans="1:23" ht="22.5" customHeight="1">
      <c r="A250" s="81">
        <v>245</v>
      </c>
      <c r="B250" s="94" t="e">
        <f>#REF!</f>
        <v>#REF!</v>
      </c>
      <c r="C250" s="86"/>
      <c r="D250" s="84" t="str">
        <f>VLOOKUP(C250,Test!$U$5:$V$105,2)</f>
        <v>سفر</v>
      </c>
      <c r="E250" s="98"/>
      <c r="F250" s="82">
        <f t="shared" si="20"/>
        <v>0</v>
      </c>
      <c r="G250" s="84" t="str">
        <f>VLOOKUP(F250,Test!$U$5:$V$105,2)</f>
        <v>سفر</v>
      </c>
      <c r="H250" s="84" t="str">
        <f>VLOOKUP(F250,Test!$S$5:$T$10,2)</f>
        <v>كەوتوو</v>
      </c>
      <c r="I250" s="100"/>
      <c r="J250" s="82">
        <f t="shared" si="21"/>
        <v>0</v>
      </c>
      <c r="K250" s="82">
        <f t="shared" si="22"/>
        <v>0</v>
      </c>
      <c r="L250" s="84" t="str">
        <f>VLOOKUP(K250,Test!$U$5:$V$105,2)</f>
        <v>سفر</v>
      </c>
      <c r="M250" s="84" t="str">
        <f>VLOOKUP(K250,Test!$S$5:$T$10,2)</f>
        <v>كەوتوو</v>
      </c>
      <c r="N250" s="119" t="e">
        <f>#REF!</f>
        <v>#REF!</v>
      </c>
      <c r="O250" s="120"/>
      <c r="P250" s="121"/>
      <c r="Q250" s="85" t="e">
        <f t="shared" si="23"/>
        <v>#REF!</v>
      </c>
      <c r="R250" s="77" t="e">
        <f t="shared" si="24"/>
        <v>#REF!</v>
      </c>
      <c r="V250" s="80"/>
      <c r="W250" s="80"/>
    </row>
    <row r="251" spans="1:23" ht="22.5" customHeight="1">
      <c r="A251" s="81">
        <v>246</v>
      </c>
      <c r="B251" s="94" t="e">
        <f>#REF!</f>
        <v>#REF!</v>
      </c>
      <c r="C251" s="86"/>
      <c r="D251" s="84" t="str">
        <f>VLOOKUP(C251,Test!$U$5:$V$105,2)</f>
        <v>سفر</v>
      </c>
      <c r="E251" s="98"/>
      <c r="F251" s="82">
        <f t="shared" si="20"/>
        <v>0</v>
      </c>
      <c r="G251" s="84" t="str">
        <f>VLOOKUP(F251,Test!$U$5:$V$105,2)</f>
        <v>سفر</v>
      </c>
      <c r="H251" s="84" t="str">
        <f>VLOOKUP(F251,Test!$S$5:$T$10,2)</f>
        <v>كەوتوو</v>
      </c>
      <c r="I251" s="100"/>
      <c r="J251" s="82">
        <f t="shared" si="21"/>
        <v>0</v>
      </c>
      <c r="K251" s="82">
        <f t="shared" si="22"/>
        <v>0</v>
      </c>
      <c r="L251" s="84" t="str">
        <f>VLOOKUP(K251,Test!$U$5:$V$105,2)</f>
        <v>سفر</v>
      </c>
      <c r="M251" s="84" t="str">
        <f>VLOOKUP(K251,Test!$S$5:$T$10,2)</f>
        <v>كەوتوو</v>
      </c>
      <c r="N251" s="119" t="e">
        <f>#REF!</f>
        <v>#REF!</v>
      </c>
      <c r="O251" s="120"/>
      <c r="P251" s="121"/>
      <c r="Q251" s="85" t="e">
        <f t="shared" si="23"/>
        <v>#REF!</v>
      </c>
      <c r="R251" s="77" t="e">
        <f t="shared" si="24"/>
        <v>#REF!</v>
      </c>
      <c r="V251" s="80"/>
      <c r="W251" s="80"/>
    </row>
    <row r="252" spans="1:23" ht="22.5" customHeight="1">
      <c r="A252" s="81">
        <v>247</v>
      </c>
      <c r="B252" s="94" t="e">
        <f>#REF!</f>
        <v>#REF!</v>
      </c>
      <c r="C252" s="86"/>
      <c r="D252" s="84" t="str">
        <f>VLOOKUP(C252,Test!$U$5:$V$105,2)</f>
        <v>سفر</v>
      </c>
      <c r="E252" s="98"/>
      <c r="F252" s="82">
        <f t="shared" si="20"/>
        <v>0</v>
      </c>
      <c r="G252" s="84" t="str">
        <f>VLOOKUP(F252,Test!$U$5:$V$105,2)</f>
        <v>سفر</v>
      </c>
      <c r="H252" s="84" t="str">
        <f>VLOOKUP(F252,Test!$S$5:$T$10,2)</f>
        <v>كەوتوو</v>
      </c>
      <c r="I252" s="100"/>
      <c r="J252" s="82">
        <f t="shared" si="21"/>
        <v>0</v>
      </c>
      <c r="K252" s="82">
        <f t="shared" si="22"/>
        <v>0</v>
      </c>
      <c r="L252" s="84" t="str">
        <f>VLOOKUP(K252,Test!$U$5:$V$105,2)</f>
        <v>سفر</v>
      </c>
      <c r="M252" s="84" t="str">
        <f>VLOOKUP(K252,Test!$S$5:$T$10,2)</f>
        <v>كەوتوو</v>
      </c>
      <c r="N252" s="119" t="e">
        <f>#REF!</f>
        <v>#REF!</v>
      </c>
      <c r="O252" s="120"/>
      <c r="P252" s="121"/>
      <c r="Q252" s="85" t="e">
        <f t="shared" si="23"/>
        <v>#REF!</v>
      </c>
      <c r="R252" s="77" t="e">
        <f t="shared" si="24"/>
        <v>#REF!</v>
      </c>
      <c r="V252" s="80"/>
      <c r="W252" s="80"/>
    </row>
    <row r="253" spans="1:23" ht="22.5" customHeight="1">
      <c r="A253" s="81">
        <v>248</v>
      </c>
      <c r="B253" s="94" t="e">
        <f>#REF!</f>
        <v>#REF!</v>
      </c>
      <c r="C253" s="86"/>
      <c r="D253" s="84" t="str">
        <f>VLOOKUP(C253,Test!$U$5:$V$105,2)</f>
        <v>سفر</v>
      </c>
      <c r="E253" s="98"/>
      <c r="F253" s="82">
        <f t="shared" si="20"/>
        <v>0</v>
      </c>
      <c r="G253" s="84" t="str">
        <f>VLOOKUP(F253,Test!$U$5:$V$105,2)</f>
        <v>سفر</v>
      </c>
      <c r="H253" s="84" t="str">
        <f>VLOOKUP(F253,Test!$S$5:$T$10,2)</f>
        <v>كەوتوو</v>
      </c>
      <c r="I253" s="100"/>
      <c r="J253" s="82">
        <f t="shared" si="21"/>
        <v>0</v>
      </c>
      <c r="K253" s="82">
        <f t="shared" si="22"/>
        <v>0</v>
      </c>
      <c r="L253" s="84" t="str">
        <f>VLOOKUP(K253,Test!$U$5:$V$105,2)</f>
        <v>سفر</v>
      </c>
      <c r="M253" s="84" t="str">
        <f>VLOOKUP(K253,Test!$S$5:$T$10,2)</f>
        <v>كەوتوو</v>
      </c>
      <c r="N253" s="119" t="e">
        <f>#REF!</f>
        <v>#REF!</v>
      </c>
      <c r="O253" s="120"/>
      <c r="P253" s="121"/>
      <c r="Q253" s="85" t="e">
        <f t="shared" si="23"/>
        <v>#REF!</v>
      </c>
      <c r="R253" s="77" t="e">
        <f t="shared" si="24"/>
        <v>#REF!</v>
      </c>
      <c r="V253" s="80"/>
      <c r="W253" s="80"/>
    </row>
    <row r="254" spans="1:23" ht="22.5" customHeight="1">
      <c r="A254" s="81">
        <v>249</v>
      </c>
      <c r="B254" s="94" t="e">
        <f>#REF!</f>
        <v>#REF!</v>
      </c>
      <c r="C254" s="86"/>
      <c r="D254" s="84" t="str">
        <f>VLOOKUP(C254,Test!$U$5:$V$105,2)</f>
        <v>سفر</v>
      </c>
      <c r="E254" s="98"/>
      <c r="F254" s="82">
        <f t="shared" si="20"/>
        <v>0</v>
      </c>
      <c r="G254" s="84" t="str">
        <f>VLOOKUP(F254,Test!$U$5:$V$105,2)</f>
        <v>سفر</v>
      </c>
      <c r="H254" s="84" t="str">
        <f>VLOOKUP(F254,Test!$S$5:$T$10,2)</f>
        <v>كەوتوو</v>
      </c>
      <c r="I254" s="100"/>
      <c r="J254" s="82">
        <f t="shared" si="21"/>
        <v>0</v>
      </c>
      <c r="K254" s="82">
        <f t="shared" si="22"/>
        <v>0</v>
      </c>
      <c r="L254" s="84" t="str">
        <f>VLOOKUP(K254,Test!$U$5:$V$105,2)</f>
        <v>سفر</v>
      </c>
      <c r="M254" s="84" t="str">
        <f>VLOOKUP(K254,Test!$S$5:$T$10,2)</f>
        <v>كەوتوو</v>
      </c>
      <c r="N254" s="119" t="e">
        <f>#REF!</f>
        <v>#REF!</v>
      </c>
      <c r="O254" s="120"/>
      <c r="P254" s="121"/>
      <c r="Q254" s="85" t="e">
        <f t="shared" si="23"/>
        <v>#REF!</v>
      </c>
      <c r="R254" s="77" t="e">
        <f t="shared" si="24"/>
        <v>#REF!</v>
      </c>
      <c r="V254" s="80"/>
      <c r="W254" s="80"/>
    </row>
    <row r="255" spans="1:23" ht="22.5" customHeight="1">
      <c r="A255" s="81">
        <v>250</v>
      </c>
      <c r="B255" s="94" t="e">
        <f>#REF!</f>
        <v>#REF!</v>
      </c>
      <c r="C255" s="86"/>
      <c r="D255" s="84" t="str">
        <f>VLOOKUP(C255,Test!$U$5:$V$105,2)</f>
        <v>سفر</v>
      </c>
      <c r="E255" s="98"/>
      <c r="F255" s="82">
        <f t="shared" si="20"/>
        <v>0</v>
      </c>
      <c r="G255" s="84" t="str">
        <f>VLOOKUP(F255,Test!$U$5:$V$105,2)</f>
        <v>سفر</v>
      </c>
      <c r="H255" s="84" t="str">
        <f>VLOOKUP(F255,Test!$S$5:$T$10,2)</f>
        <v>كەوتوو</v>
      </c>
      <c r="I255" s="100"/>
      <c r="J255" s="82">
        <f t="shared" si="21"/>
        <v>0</v>
      </c>
      <c r="K255" s="82">
        <f t="shared" si="22"/>
        <v>0</v>
      </c>
      <c r="L255" s="84" t="str">
        <f>VLOOKUP(K255,Test!$U$5:$V$105,2)</f>
        <v>سفر</v>
      </c>
      <c r="M255" s="84" t="str">
        <f>VLOOKUP(K255,Test!$S$5:$T$10,2)</f>
        <v>كەوتوو</v>
      </c>
      <c r="N255" s="119" t="e">
        <f>#REF!</f>
        <v>#REF!</v>
      </c>
      <c r="O255" s="120"/>
      <c r="P255" s="121"/>
      <c r="Q255" s="85" t="e">
        <f t="shared" si="23"/>
        <v>#REF!</v>
      </c>
      <c r="R255" s="77" t="e">
        <f t="shared" si="24"/>
        <v>#REF!</v>
      </c>
      <c r="V255" s="80"/>
      <c r="W255" s="80"/>
    </row>
    <row r="256" spans="1:23" ht="22.5" customHeight="1">
      <c r="A256" s="81">
        <v>251</v>
      </c>
      <c r="B256" s="94" t="e">
        <f>#REF!</f>
        <v>#REF!</v>
      </c>
      <c r="C256" s="86"/>
      <c r="D256" s="84" t="str">
        <f>VLOOKUP(C256,Test!$U$5:$V$105,2)</f>
        <v>سفر</v>
      </c>
      <c r="E256" s="98"/>
      <c r="F256" s="82">
        <f t="shared" si="20"/>
        <v>0</v>
      </c>
      <c r="G256" s="84" t="str">
        <f>VLOOKUP(F256,Test!$U$5:$V$105,2)</f>
        <v>سفر</v>
      </c>
      <c r="H256" s="84" t="str">
        <f>VLOOKUP(F256,Test!$S$5:$T$10,2)</f>
        <v>كەوتوو</v>
      </c>
      <c r="I256" s="100"/>
      <c r="J256" s="82">
        <f t="shared" si="21"/>
        <v>0</v>
      </c>
      <c r="K256" s="82">
        <f t="shared" si="22"/>
        <v>0</v>
      </c>
      <c r="L256" s="84" t="str">
        <f>VLOOKUP(K256,Test!$U$5:$V$105,2)</f>
        <v>سفر</v>
      </c>
      <c r="M256" s="84" t="str">
        <f>VLOOKUP(K256,Test!$S$5:$T$10,2)</f>
        <v>كەوتوو</v>
      </c>
      <c r="N256" s="119" t="e">
        <f>#REF!</f>
        <v>#REF!</v>
      </c>
      <c r="O256" s="120"/>
      <c r="P256" s="121"/>
      <c r="Q256" s="85" t="e">
        <f t="shared" si="23"/>
        <v>#REF!</v>
      </c>
      <c r="R256" s="77" t="e">
        <f t="shared" si="24"/>
        <v>#REF!</v>
      </c>
      <c r="V256" s="80"/>
      <c r="W256" s="80"/>
    </row>
    <row r="257" spans="1:23" ht="22.5" customHeight="1">
      <c r="A257" s="81">
        <v>252</v>
      </c>
      <c r="B257" s="94" t="e">
        <f>#REF!</f>
        <v>#REF!</v>
      </c>
      <c r="C257" s="86"/>
      <c r="D257" s="84" t="str">
        <f>VLOOKUP(C257,Test!$U$5:$V$105,2)</f>
        <v>سفر</v>
      </c>
      <c r="E257" s="98"/>
      <c r="F257" s="82">
        <f t="shared" si="20"/>
        <v>0</v>
      </c>
      <c r="G257" s="84" t="str">
        <f>VLOOKUP(F257,Test!$U$5:$V$105,2)</f>
        <v>سفر</v>
      </c>
      <c r="H257" s="84" t="str">
        <f>VLOOKUP(F257,Test!$S$5:$T$10,2)</f>
        <v>كەوتوو</v>
      </c>
      <c r="I257" s="100"/>
      <c r="J257" s="82">
        <f t="shared" si="21"/>
        <v>0</v>
      </c>
      <c r="K257" s="82">
        <f t="shared" si="22"/>
        <v>0</v>
      </c>
      <c r="L257" s="84" t="str">
        <f>VLOOKUP(K257,Test!$U$5:$V$105,2)</f>
        <v>سفر</v>
      </c>
      <c r="M257" s="84" t="str">
        <f>VLOOKUP(K257,Test!$S$5:$T$10,2)</f>
        <v>كەوتوو</v>
      </c>
      <c r="N257" s="119" t="e">
        <f>#REF!</f>
        <v>#REF!</v>
      </c>
      <c r="O257" s="120"/>
      <c r="P257" s="121"/>
      <c r="Q257" s="85" t="e">
        <f t="shared" si="23"/>
        <v>#REF!</v>
      </c>
      <c r="R257" s="77" t="e">
        <f t="shared" si="24"/>
        <v>#REF!</v>
      </c>
      <c r="V257" s="80"/>
      <c r="W257" s="80"/>
    </row>
    <row r="258" spans="1:23" ht="22.5" customHeight="1" thickBot="1">
      <c r="A258" s="81">
        <v>253</v>
      </c>
      <c r="B258" s="94" t="e">
        <f>#REF!</f>
        <v>#REF!</v>
      </c>
      <c r="C258" s="86"/>
      <c r="D258" s="84" t="str">
        <f>VLOOKUP(C258,Test!$U$5:$V$105,2)</f>
        <v>سفر</v>
      </c>
      <c r="E258" s="98"/>
      <c r="F258" s="82">
        <f t="shared" si="20"/>
        <v>0</v>
      </c>
      <c r="G258" s="84" t="str">
        <f>VLOOKUP(F258,Test!$U$5:$V$105,2)</f>
        <v>سفر</v>
      </c>
      <c r="H258" s="84" t="str">
        <f>VLOOKUP(F258,Test!$S$5:$T$10,2)</f>
        <v>كەوتوو</v>
      </c>
      <c r="I258" s="100"/>
      <c r="J258" s="82">
        <f t="shared" si="21"/>
        <v>0</v>
      </c>
      <c r="K258" s="82">
        <f t="shared" si="22"/>
        <v>0</v>
      </c>
      <c r="L258" s="84" t="str">
        <f>VLOOKUP(K258,Test!$U$5:$V$105,2)</f>
        <v>سفر</v>
      </c>
      <c r="M258" s="84" t="str">
        <f>VLOOKUP(K258,Test!$S$5:$T$10,2)</f>
        <v>كەوتوو</v>
      </c>
      <c r="N258" s="119" t="e">
        <f>#REF!</f>
        <v>#REF!</v>
      </c>
      <c r="O258" s="120"/>
      <c r="P258" s="121"/>
      <c r="Q258" s="85" t="e">
        <f t="shared" si="23"/>
        <v>#REF!</v>
      </c>
      <c r="R258" s="77" t="e">
        <f t="shared" si="24"/>
        <v>#REF!</v>
      </c>
      <c r="V258" s="80"/>
      <c r="W258" s="80"/>
    </row>
    <row r="259" spans="1:23" ht="22.5" customHeight="1">
      <c r="A259" s="81">
        <v>254</v>
      </c>
      <c r="B259" s="90" t="e">
        <f>#REF!</f>
        <v>#REF!</v>
      </c>
      <c r="C259" s="82"/>
      <c r="D259" s="83" t="str">
        <f>VLOOKUP(C259,Test!$U$5:$V$105,2)</f>
        <v>سفر</v>
      </c>
      <c r="E259" s="97"/>
      <c r="F259" s="82">
        <f t="shared" si="20"/>
        <v>0</v>
      </c>
      <c r="G259" s="84" t="str">
        <f>VLOOKUP(F259,Test!$U$5:$V$105,2)</f>
        <v>سفر</v>
      </c>
      <c r="H259" s="84" t="str">
        <f>VLOOKUP(F259,Test!$S$5:$T$10,2)</f>
        <v>كەوتوو</v>
      </c>
      <c r="I259" s="99"/>
      <c r="J259" s="82">
        <f t="shared" si="21"/>
        <v>0</v>
      </c>
      <c r="K259" s="82">
        <f t="shared" si="22"/>
        <v>0</v>
      </c>
      <c r="L259" s="84" t="str">
        <f>VLOOKUP(K259,Test!$U$5:$V$105,2)</f>
        <v>سفر</v>
      </c>
      <c r="M259" s="84" t="str">
        <f>VLOOKUP(K259,Test!$S$5:$T$10,2)</f>
        <v>كەوتوو</v>
      </c>
      <c r="N259" s="119" t="e">
        <f>#REF!</f>
        <v>#REF!</v>
      </c>
      <c r="O259" s="120"/>
      <c r="P259" s="121"/>
      <c r="Q259" s="85" t="e">
        <f t="shared" si="23"/>
        <v>#REF!</v>
      </c>
      <c r="R259" s="77" t="e">
        <f t="shared" si="24"/>
        <v>#REF!</v>
      </c>
      <c r="T259" s="80"/>
      <c r="U259" s="80"/>
      <c r="V259" s="80"/>
      <c r="W259" s="80"/>
    </row>
    <row r="260" spans="1:23" ht="22.5" customHeight="1">
      <c r="A260" s="81">
        <v>255</v>
      </c>
      <c r="B260" s="94" t="e">
        <f>#REF!</f>
        <v>#REF!</v>
      </c>
      <c r="C260" s="86"/>
      <c r="D260" s="84" t="str">
        <f>VLOOKUP(C260,Test!$U$5:$V$105,2)</f>
        <v>سفر</v>
      </c>
      <c r="E260" s="98"/>
      <c r="F260" s="82">
        <f t="shared" si="20"/>
        <v>0</v>
      </c>
      <c r="G260" s="84" t="str">
        <f>VLOOKUP(F260,Test!$U$5:$V$105,2)</f>
        <v>سفر</v>
      </c>
      <c r="H260" s="84" t="str">
        <f>VLOOKUP(F260,Test!$S$5:$T$10,2)</f>
        <v>كەوتوو</v>
      </c>
      <c r="I260" s="100"/>
      <c r="J260" s="82">
        <f t="shared" si="21"/>
        <v>0</v>
      </c>
      <c r="K260" s="82">
        <f t="shared" si="22"/>
        <v>0</v>
      </c>
      <c r="L260" s="84" t="str">
        <f>VLOOKUP(K260,Test!$U$5:$V$105,2)</f>
        <v>سفر</v>
      </c>
      <c r="M260" s="84" t="str">
        <f>VLOOKUP(K260,Test!$S$5:$T$10,2)</f>
        <v>كەوتوو</v>
      </c>
      <c r="N260" s="119" t="e">
        <f>#REF!</f>
        <v>#REF!</v>
      </c>
      <c r="O260" s="120"/>
      <c r="P260" s="121"/>
      <c r="Q260" s="85" t="e">
        <f t="shared" si="23"/>
        <v>#REF!</v>
      </c>
      <c r="R260" s="77" t="e">
        <f t="shared" si="24"/>
        <v>#REF!</v>
      </c>
      <c r="T260" s="80"/>
      <c r="U260" s="80"/>
      <c r="V260" s="80"/>
      <c r="W260" s="80"/>
    </row>
    <row r="261" spans="1:23" ht="22.5" customHeight="1">
      <c r="A261" s="81">
        <v>256</v>
      </c>
      <c r="B261" s="94" t="e">
        <f>#REF!</f>
        <v>#REF!</v>
      </c>
      <c r="C261" s="86"/>
      <c r="D261" s="84" t="str">
        <f>VLOOKUP(C261,Test!$U$5:$V$105,2)</f>
        <v>سفر</v>
      </c>
      <c r="E261" s="98"/>
      <c r="F261" s="82">
        <f t="shared" si="20"/>
        <v>0</v>
      </c>
      <c r="G261" s="84" t="str">
        <f>VLOOKUP(F261,Test!$U$5:$V$105,2)</f>
        <v>سفر</v>
      </c>
      <c r="H261" s="84" t="str">
        <f>VLOOKUP(F261,Test!$S$5:$T$10,2)</f>
        <v>كەوتوو</v>
      </c>
      <c r="I261" s="100"/>
      <c r="J261" s="82">
        <f t="shared" si="21"/>
        <v>0</v>
      </c>
      <c r="K261" s="82">
        <f t="shared" si="22"/>
        <v>0</v>
      </c>
      <c r="L261" s="84" t="str">
        <f>VLOOKUP(K261,Test!$U$5:$V$105,2)</f>
        <v>سفر</v>
      </c>
      <c r="M261" s="84" t="str">
        <f>VLOOKUP(K261,Test!$S$5:$T$10,2)</f>
        <v>كەوتوو</v>
      </c>
      <c r="N261" s="119" t="e">
        <f>#REF!</f>
        <v>#REF!</v>
      </c>
      <c r="O261" s="120"/>
      <c r="P261" s="121"/>
      <c r="Q261" s="85" t="e">
        <f t="shared" si="23"/>
        <v>#REF!</v>
      </c>
      <c r="R261" s="77" t="e">
        <f t="shared" si="24"/>
        <v>#REF!</v>
      </c>
      <c r="T261" s="80"/>
      <c r="U261" s="80"/>
      <c r="V261" s="80"/>
      <c r="W261" s="80"/>
    </row>
    <row r="262" spans="1:23" ht="22.5" customHeight="1">
      <c r="A262" s="81">
        <v>257</v>
      </c>
      <c r="B262" s="94" t="e">
        <f>#REF!</f>
        <v>#REF!</v>
      </c>
      <c r="C262" s="86"/>
      <c r="D262" s="84" t="str">
        <f>VLOOKUP(C262,Test!$U$5:$V$105,2)</f>
        <v>سفر</v>
      </c>
      <c r="E262" s="98"/>
      <c r="F262" s="82">
        <f t="shared" si="20"/>
        <v>0</v>
      </c>
      <c r="G262" s="84" t="str">
        <f>VLOOKUP(F262,Test!$U$5:$V$105,2)</f>
        <v>سفر</v>
      </c>
      <c r="H262" s="84" t="str">
        <f>VLOOKUP(F262,Test!$S$5:$T$10,2)</f>
        <v>كەوتوو</v>
      </c>
      <c r="I262" s="100"/>
      <c r="J262" s="82">
        <f t="shared" si="21"/>
        <v>0</v>
      </c>
      <c r="K262" s="82">
        <f t="shared" si="22"/>
        <v>0</v>
      </c>
      <c r="L262" s="84" t="str">
        <f>VLOOKUP(K262,Test!$U$5:$V$105,2)</f>
        <v>سفر</v>
      </c>
      <c r="M262" s="84" t="str">
        <f>VLOOKUP(K262,Test!$S$5:$T$10,2)</f>
        <v>كەوتوو</v>
      </c>
      <c r="N262" s="119" t="e">
        <f>#REF!</f>
        <v>#REF!</v>
      </c>
      <c r="O262" s="120"/>
      <c r="P262" s="121"/>
      <c r="Q262" s="85" t="e">
        <f t="shared" si="23"/>
        <v>#REF!</v>
      </c>
      <c r="R262" s="77" t="e">
        <f t="shared" si="24"/>
        <v>#REF!</v>
      </c>
      <c r="T262" s="80"/>
      <c r="U262" s="80"/>
      <c r="V262" s="80"/>
      <c r="W262" s="80"/>
    </row>
    <row r="263" spans="1:23" ht="22.5" customHeight="1">
      <c r="A263" s="81">
        <v>258</v>
      </c>
      <c r="B263" s="94" t="e">
        <f>#REF!</f>
        <v>#REF!</v>
      </c>
      <c r="C263" s="86"/>
      <c r="D263" s="84" t="str">
        <f>VLOOKUP(C263,Test!$U$5:$V$105,2)</f>
        <v>سفر</v>
      </c>
      <c r="E263" s="98"/>
      <c r="F263" s="82">
        <f t="shared" si="20"/>
        <v>0</v>
      </c>
      <c r="G263" s="84" t="str">
        <f>VLOOKUP(F263,Test!$U$5:$V$105,2)</f>
        <v>سفر</v>
      </c>
      <c r="H263" s="84" t="str">
        <f>VLOOKUP(F263,Test!$S$5:$T$10,2)</f>
        <v>كەوتوو</v>
      </c>
      <c r="I263" s="100"/>
      <c r="J263" s="82">
        <f t="shared" si="21"/>
        <v>0</v>
      </c>
      <c r="K263" s="82">
        <f t="shared" si="22"/>
        <v>0</v>
      </c>
      <c r="L263" s="84" t="str">
        <f>VLOOKUP(K263,Test!$U$5:$V$105,2)</f>
        <v>سفر</v>
      </c>
      <c r="M263" s="84" t="str">
        <f>VLOOKUP(K263,Test!$S$5:$T$10,2)</f>
        <v>كەوتوو</v>
      </c>
      <c r="N263" s="119" t="e">
        <f>#REF!</f>
        <v>#REF!</v>
      </c>
      <c r="O263" s="120"/>
      <c r="P263" s="121"/>
      <c r="Q263" s="85" t="e">
        <f t="shared" si="23"/>
        <v>#REF!</v>
      </c>
      <c r="R263" s="77" t="e">
        <f t="shared" si="24"/>
        <v>#REF!</v>
      </c>
      <c r="T263" s="80"/>
      <c r="U263" s="80"/>
      <c r="V263" s="80"/>
      <c r="W263" s="80"/>
    </row>
    <row r="264" spans="1:23" ht="22.5" customHeight="1">
      <c r="A264" s="81">
        <v>259</v>
      </c>
      <c r="B264" s="94" t="e">
        <f>#REF!</f>
        <v>#REF!</v>
      </c>
      <c r="C264" s="86"/>
      <c r="D264" s="84" t="str">
        <f>VLOOKUP(C264,Test!$U$5:$V$105,2)</f>
        <v>سفر</v>
      </c>
      <c r="E264" s="98"/>
      <c r="F264" s="82">
        <f t="shared" si="20"/>
        <v>0</v>
      </c>
      <c r="G264" s="84" t="str">
        <f>VLOOKUP(F264,Test!$U$5:$V$105,2)</f>
        <v>سفر</v>
      </c>
      <c r="H264" s="84" t="str">
        <f>VLOOKUP(F264,Test!$S$5:$T$10,2)</f>
        <v>كەوتوو</v>
      </c>
      <c r="I264" s="100"/>
      <c r="J264" s="82">
        <f t="shared" si="21"/>
        <v>0</v>
      </c>
      <c r="K264" s="82">
        <f t="shared" si="22"/>
        <v>0</v>
      </c>
      <c r="L264" s="84" t="str">
        <f>VLOOKUP(K264,Test!$U$5:$V$105,2)</f>
        <v>سفر</v>
      </c>
      <c r="M264" s="84" t="str">
        <f>VLOOKUP(K264,Test!$S$5:$T$10,2)</f>
        <v>كەوتوو</v>
      </c>
      <c r="N264" s="119" t="e">
        <f>#REF!</f>
        <v>#REF!</v>
      </c>
      <c r="O264" s="120"/>
      <c r="P264" s="121"/>
      <c r="Q264" s="85" t="e">
        <f t="shared" si="23"/>
        <v>#REF!</v>
      </c>
      <c r="R264" s="77" t="e">
        <f t="shared" si="24"/>
        <v>#REF!</v>
      </c>
      <c r="V264" s="80"/>
      <c r="W264" s="80"/>
    </row>
    <row r="265" spans="1:23" ht="22.5" customHeight="1">
      <c r="A265" s="81">
        <v>260</v>
      </c>
      <c r="B265" s="94" t="e">
        <f>#REF!</f>
        <v>#REF!</v>
      </c>
      <c r="C265" s="86"/>
      <c r="D265" s="84" t="str">
        <f>VLOOKUP(C265,Test!$U$5:$V$105,2)</f>
        <v>سفر</v>
      </c>
      <c r="E265" s="98"/>
      <c r="F265" s="82">
        <f t="shared" si="20"/>
        <v>0</v>
      </c>
      <c r="G265" s="84" t="str">
        <f>VLOOKUP(F265,Test!$U$5:$V$105,2)</f>
        <v>سفر</v>
      </c>
      <c r="H265" s="84" t="str">
        <f>VLOOKUP(F265,Test!$S$5:$T$10,2)</f>
        <v>كەوتوو</v>
      </c>
      <c r="I265" s="100"/>
      <c r="J265" s="82">
        <f t="shared" si="21"/>
        <v>0</v>
      </c>
      <c r="K265" s="82">
        <f t="shared" si="22"/>
        <v>0</v>
      </c>
      <c r="L265" s="84" t="str">
        <f>VLOOKUP(K265,Test!$U$5:$V$105,2)</f>
        <v>سفر</v>
      </c>
      <c r="M265" s="84" t="str">
        <f>VLOOKUP(K265,Test!$S$5:$T$10,2)</f>
        <v>كەوتوو</v>
      </c>
      <c r="N265" s="119" t="e">
        <f>#REF!</f>
        <v>#REF!</v>
      </c>
      <c r="O265" s="120"/>
      <c r="P265" s="121"/>
      <c r="Q265" s="85" t="e">
        <f t="shared" si="23"/>
        <v>#REF!</v>
      </c>
      <c r="R265" s="77" t="e">
        <f t="shared" si="24"/>
        <v>#REF!</v>
      </c>
      <c r="V265" s="80"/>
      <c r="W265" s="80"/>
    </row>
    <row r="266" spans="1:23" ht="22.5" customHeight="1">
      <c r="A266" s="81">
        <v>261</v>
      </c>
      <c r="B266" s="94" t="e">
        <f>#REF!</f>
        <v>#REF!</v>
      </c>
      <c r="C266" s="86"/>
      <c r="D266" s="84" t="str">
        <f>VLOOKUP(C266,Test!$U$5:$V$105,2)</f>
        <v>سفر</v>
      </c>
      <c r="E266" s="98"/>
      <c r="F266" s="82">
        <f t="shared" si="20"/>
        <v>0</v>
      </c>
      <c r="G266" s="84" t="str">
        <f>VLOOKUP(F266,Test!$U$5:$V$105,2)</f>
        <v>سفر</v>
      </c>
      <c r="H266" s="84" t="str">
        <f>VLOOKUP(F266,Test!$S$5:$T$10,2)</f>
        <v>كەوتوو</v>
      </c>
      <c r="I266" s="100"/>
      <c r="J266" s="82">
        <f t="shared" si="21"/>
        <v>0</v>
      </c>
      <c r="K266" s="82">
        <f t="shared" si="22"/>
        <v>0</v>
      </c>
      <c r="L266" s="84" t="str">
        <f>VLOOKUP(K266,Test!$U$5:$V$105,2)</f>
        <v>سفر</v>
      </c>
      <c r="M266" s="84" t="str">
        <f>VLOOKUP(K266,Test!$S$5:$T$10,2)</f>
        <v>كەوتوو</v>
      </c>
      <c r="N266" s="119" t="e">
        <f>#REF!</f>
        <v>#REF!</v>
      </c>
      <c r="O266" s="120"/>
      <c r="P266" s="121"/>
      <c r="Q266" s="85" t="e">
        <f t="shared" si="23"/>
        <v>#REF!</v>
      </c>
      <c r="R266" s="77" t="e">
        <f t="shared" si="24"/>
        <v>#REF!</v>
      </c>
      <c r="V266" s="80"/>
      <c r="W266" s="80"/>
    </row>
    <row r="267" spans="1:23" ht="22.5" customHeight="1">
      <c r="A267" s="81">
        <v>262</v>
      </c>
      <c r="B267" s="94" t="e">
        <f>#REF!</f>
        <v>#REF!</v>
      </c>
      <c r="C267" s="86"/>
      <c r="D267" s="84" t="str">
        <f>VLOOKUP(C267,Test!$U$5:$V$105,2)</f>
        <v>سفر</v>
      </c>
      <c r="E267" s="98"/>
      <c r="F267" s="82">
        <f t="shared" si="20"/>
        <v>0</v>
      </c>
      <c r="G267" s="84" t="str">
        <f>VLOOKUP(F267,Test!$U$5:$V$105,2)</f>
        <v>سفر</v>
      </c>
      <c r="H267" s="84" t="str">
        <f>VLOOKUP(F267,Test!$S$5:$T$10,2)</f>
        <v>كەوتوو</v>
      </c>
      <c r="I267" s="100"/>
      <c r="J267" s="82">
        <f t="shared" si="21"/>
        <v>0</v>
      </c>
      <c r="K267" s="82">
        <f t="shared" si="22"/>
        <v>0</v>
      </c>
      <c r="L267" s="84" t="str">
        <f>VLOOKUP(K267,Test!$U$5:$V$105,2)</f>
        <v>سفر</v>
      </c>
      <c r="M267" s="84" t="str">
        <f>VLOOKUP(K267,Test!$S$5:$T$10,2)</f>
        <v>كەوتوو</v>
      </c>
      <c r="N267" s="119" t="e">
        <f>#REF!</f>
        <v>#REF!</v>
      </c>
      <c r="O267" s="120"/>
      <c r="P267" s="121"/>
      <c r="Q267" s="85" t="e">
        <f t="shared" si="23"/>
        <v>#REF!</v>
      </c>
      <c r="R267" s="77" t="e">
        <f t="shared" si="24"/>
        <v>#REF!</v>
      </c>
      <c r="V267" s="80"/>
      <c r="W267" s="80"/>
    </row>
    <row r="268" spans="1:23" ht="22.5" customHeight="1">
      <c r="A268" s="81">
        <v>263</v>
      </c>
      <c r="B268" s="94" t="e">
        <f>#REF!</f>
        <v>#REF!</v>
      </c>
      <c r="C268" s="86"/>
      <c r="D268" s="84" t="str">
        <f>VLOOKUP(C268,Test!$U$5:$V$105,2)</f>
        <v>سفر</v>
      </c>
      <c r="E268" s="98"/>
      <c r="F268" s="82">
        <f t="shared" si="20"/>
        <v>0</v>
      </c>
      <c r="G268" s="84" t="str">
        <f>VLOOKUP(F268,Test!$U$5:$V$105,2)</f>
        <v>سفر</v>
      </c>
      <c r="H268" s="84" t="str">
        <f>VLOOKUP(F268,Test!$S$5:$T$10,2)</f>
        <v>كەوتوو</v>
      </c>
      <c r="I268" s="100"/>
      <c r="J268" s="82">
        <f t="shared" si="21"/>
        <v>0</v>
      </c>
      <c r="K268" s="82">
        <f t="shared" si="22"/>
        <v>0</v>
      </c>
      <c r="L268" s="84" t="str">
        <f>VLOOKUP(K268,Test!$U$5:$V$105,2)</f>
        <v>سفر</v>
      </c>
      <c r="M268" s="84" t="str">
        <f>VLOOKUP(K268,Test!$S$5:$T$10,2)</f>
        <v>كەوتوو</v>
      </c>
      <c r="N268" s="119" t="e">
        <f>#REF!</f>
        <v>#REF!</v>
      </c>
      <c r="O268" s="120"/>
      <c r="P268" s="121"/>
      <c r="Q268" s="85" t="e">
        <f t="shared" si="23"/>
        <v>#REF!</v>
      </c>
      <c r="R268" s="77" t="e">
        <f t="shared" si="24"/>
        <v>#REF!</v>
      </c>
      <c r="V268" s="80"/>
      <c r="W268" s="80"/>
    </row>
    <row r="269" spans="1:23" ht="22.5" customHeight="1">
      <c r="A269" s="81">
        <v>264</v>
      </c>
      <c r="B269" s="94" t="e">
        <f>#REF!</f>
        <v>#REF!</v>
      </c>
      <c r="C269" s="86"/>
      <c r="D269" s="84" t="str">
        <f>VLOOKUP(C269,Test!$U$5:$V$105,2)</f>
        <v>سفر</v>
      </c>
      <c r="E269" s="98"/>
      <c r="F269" s="82">
        <f t="shared" si="20"/>
        <v>0</v>
      </c>
      <c r="G269" s="84" t="str">
        <f>VLOOKUP(F269,Test!$U$5:$V$105,2)</f>
        <v>سفر</v>
      </c>
      <c r="H269" s="84" t="str">
        <f>VLOOKUP(F269,Test!$S$5:$T$10,2)</f>
        <v>كەوتوو</v>
      </c>
      <c r="I269" s="100"/>
      <c r="J269" s="82">
        <f t="shared" si="21"/>
        <v>0</v>
      </c>
      <c r="K269" s="82">
        <f t="shared" si="22"/>
        <v>0</v>
      </c>
      <c r="L269" s="84" t="str">
        <f>VLOOKUP(K269,Test!$U$5:$V$105,2)</f>
        <v>سفر</v>
      </c>
      <c r="M269" s="84" t="str">
        <f>VLOOKUP(K269,Test!$S$5:$T$10,2)</f>
        <v>كەوتوو</v>
      </c>
      <c r="N269" s="119" t="e">
        <f>#REF!</f>
        <v>#REF!</v>
      </c>
      <c r="O269" s="120"/>
      <c r="P269" s="121"/>
      <c r="Q269" s="85" t="e">
        <f t="shared" si="23"/>
        <v>#REF!</v>
      </c>
      <c r="R269" s="77" t="e">
        <f t="shared" si="24"/>
        <v>#REF!</v>
      </c>
      <c r="V269" s="80"/>
      <c r="W269" s="80"/>
    </row>
    <row r="270" spans="1:23" ht="22.5" customHeight="1">
      <c r="A270" s="81">
        <v>265</v>
      </c>
      <c r="B270" s="94" t="e">
        <f>#REF!</f>
        <v>#REF!</v>
      </c>
      <c r="C270" s="86"/>
      <c r="D270" s="84" t="str">
        <f>VLOOKUP(C270,Test!$U$5:$V$105,2)</f>
        <v>سفر</v>
      </c>
      <c r="E270" s="98"/>
      <c r="F270" s="82">
        <f t="shared" si="20"/>
        <v>0</v>
      </c>
      <c r="G270" s="84" t="str">
        <f>VLOOKUP(F270,Test!$U$5:$V$105,2)</f>
        <v>سفر</v>
      </c>
      <c r="H270" s="84" t="str">
        <f>VLOOKUP(F270,Test!$S$5:$T$10,2)</f>
        <v>كەوتوو</v>
      </c>
      <c r="I270" s="100"/>
      <c r="J270" s="82">
        <f t="shared" si="21"/>
        <v>0</v>
      </c>
      <c r="K270" s="82">
        <f t="shared" si="22"/>
        <v>0</v>
      </c>
      <c r="L270" s="84" t="str">
        <f>VLOOKUP(K270,Test!$U$5:$V$105,2)</f>
        <v>سفر</v>
      </c>
      <c r="M270" s="84" t="str">
        <f>VLOOKUP(K270,Test!$S$5:$T$10,2)</f>
        <v>كەوتوو</v>
      </c>
      <c r="N270" s="119" t="e">
        <f>#REF!</f>
        <v>#REF!</v>
      </c>
      <c r="O270" s="120"/>
      <c r="P270" s="121"/>
      <c r="Q270" s="85" t="e">
        <f t="shared" si="23"/>
        <v>#REF!</v>
      </c>
      <c r="R270" s="77" t="e">
        <f t="shared" si="24"/>
        <v>#REF!</v>
      </c>
      <c r="V270" s="80"/>
      <c r="W270" s="80"/>
    </row>
    <row r="271" spans="1:23" ht="22.5" customHeight="1">
      <c r="A271" s="81">
        <v>266</v>
      </c>
      <c r="B271" s="94" t="e">
        <f>#REF!</f>
        <v>#REF!</v>
      </c>
      <c r="C271" s="86"/>
      <c r="D271" s="84" t="str">
        <f>VLOOKUP(C271,Test!$U$5:$V$105,2)</f>
        <v>سفر</v>
      </c>
      <c r="E271" s="98"/>
      <c r="F271" s="82">
        <f t="shared" si="20"/>
        <v>0</v>
      </c>
      <c r="G271" s="84" t="str">
        <f>VLOOKUP(F271,Test!$U$5:$V$105,2)</f>
        <v>سفر</v>
      </c>
      <c r="H271" s="84" t="str">
        <f>VLOOKUP(F271,Test!$S$5:$T$10,2)</f>
        <v>كەوتوو</v>
      </c>
      <c r="I271" s="100"/>
      <c r="J271" s="82">
        <f t="shared" si="21"/>
        <v>0</v>
      </c>
      <c r="K271" s="82">
        <f t="shared" si="22"/>
        <v>0</v>
      </c>
      <c r="L271" s="84" t="str">
        <f>VLOOKUP(K271,Test!$U$5:$V$105,2)</f>
        <v>سفر</v>
      </c>
      <c r="M271" s="84" t="str">
        <f>VLOOKUP(K271,Test!$S$5:$T$10,2)</f>
        <v>كەوتوو</v>
      </c>
      <c r="N271" s="119" t="e">
        <f>#REF!</f>
        <v>#REF!</v>
      </c>
      <c r="O271" s="120"/>
      <c r="P271" s="121"/>
      <c r="Q271" s="85" t="e">
        <f t="shared" si="23"/>
        <v>#REF!</v>
      </c>
      <c r="R271" s="77" t="e">
        <f t="shared" si="24"/>
        <v>#REF!</v>
      </c>
      <c r="V271" s="80"/>
      <c r="W271" s="80"/>
    </row>
    <row r="272" spans="1:23" ht="22.5" customHeight="1">
      <c r="A272" s="81">
        <v>267</v>
      </c>
      <c r="B272" s="94" t="e">
        <f>#REF!</f>
        <v>#REF!</v>
      </c>
      <c r="C272" s="86"/>
      <c r="D272" s="84" t="str">
        <f>VLOOKUP(C272,Test!$U$5:$V$105,2)</f>
        <v>سفر</v>
      </c>
      <c r="E272" s="98"/>
      <c r="F272" s="82">
        <f t="shared" si="20"/>
        <v>0</v>
      </c>
      <c r="G272" s="84" t="str">
        <f>VLOOKUP(F272,Test!$U$5:$V$105,2)</f>
        <v>سفر</v>
      </c>
      <c r="H272" s="84" t="str">
        <f>VLOOKUP(F272,Test!$S$5:$T$10,2)</f>
        <v>كەوتوو</v>
      </c>
      <c r="I272" s="100"/>
      <c r="J272" s="82">
        <f t="shared" si="21"/>
        <v>0</v>
      </c>
      <c r="K272" s="82">
        <f t="shared" si="22"/>
        <v>0</v>
      </c>
      <c r="L272" s="84" t="str">
        <f>VLOOKUP(K272,Test!$U$5:$V$105,2)</f>
        <v>سفر</v>
      </c>
      <c r="M272" s="84" t="str">
        <f>VLOOKUP(K272,Test!$S$5:$T$10,2)</f>
        <v>كەوتوو</v>
      </c>
      <c r="N272" s="119" t="e">
        <f>#REF!</f>
        <v>#REF!</v>
      </c>
      <c r="O272" s="120"/>
      <c r="P272" s="121"/>
      <c r="Q272" s="85" t="e">
        <f t="shared" si="23"/>
        <v>#REF!</v>
      </c>
      <c r="R272" s="77" t="e">
        <f t="shared" si="24"/>
        <v>#REF!</v>
      </c>
      <c r="V272" s="80"/>
      <c r="W272" s="80"/>
    </row>
    <row r="273" spans="1:23" ht="22.5" customHeight="1">
      <c r="A273" s="81">
        <v>268</v>
      </c>
      <c r="B273" s="94" t="e">
        <f>#REF!</f>
        <v>#REF!</v>
      </c>
      <c r="C273" s="86"/>
      <c r="D273" s="84" t="str">
        <f>VLOOKUP(C273,Test!$U$5:$V$105,2)</f>
        <v>سفر</v>
      </c>
      <c r="E273" s="98"/>
      <c r="F273" s="82">
        <f t="shared" si="20"/>
        <v>0</v>
      </c>
      <c r="G273" s="84" t="str">
        <f>VLOOKUP(F273,Test!$U$5:$V$105,2)</f>
        <v>سفر</v>
      </c>
      <c r="H273" s="84" t="str">
        <f>VLOOKUP(F273,Test!$S$5:$T$10,2)</f>
        <v>كەوتوو</v>
      </c>
      <c r="I273" s="100"/>
      <c r="J273" s="82">
        <f t="shared" si="21"/>
        <v>0</v>
      </c>
      <c r="K273" s="82">
        <f t="shared" si="22"/>
        <v>0</v>
      </c>
      <c r="L273" s="84" t="str">
        <f>VLOOKUP(K273,Test!$U$5:$V$105,2)</f>
        <v>سفر</v>
      </c>
      <c r="M273" s="84" t="str">
        <f>VLOOKUP(K273,Test!$S$5:$T$10,2)</f>
        <v>كەوتوو</v>
      </c>
      <c r="N273" s="119" t="e">
        <f>#REF!</f>
        <v>#REF!</v>
      </c>
      <c r="O273" s="120"/>
      <c r="P273" s="121"/>
      <c r="Q273" s="85" t="e">
        <f t="shared" si="23"/>
        <v>#REF!</v>
      </c>
      <c r="R273" s="77" t="e">
        <f t="shared" si="24"/>
        <v>#REF!</v>
      </c>
      <c r="V273" s="80"/>
      <c r="W273" s="80"/>
    </row>
    <row r="274" spans="1:23" ht="22.5" customHeight="1">
      <c r="A274" s="81">
        <v>269</v>
      </c>
      <c r="B274" s="94" t="e">
        <f>#REF!</f>
        <v>#REF!</v>
      </c>
      <c r="C274" s="86"/>
      <c r="D274" s="84" t="str">
        <f>VLOOKUP(C274,Test!$U$5:$V$105,2)</f>
        <v>سفر</v>
      </c>
      <c r="E274" s="98"/>
      <c r="F274" s="82">
        <f t="shared" si="20"/>
        <v>0</v>
      </c>
      <c r="G274" s="84" t="str">
        <f>VLOOKUP(F274,Test!$U$5:$V$105,2)</f>
        <v>سفر</v>
      </c>
      <c r="H274" s="84" t="str">
        <f>VLOOKUP(F274,Test!$S$5:$T$10,2)</f>
        <v>كەوتوو</v>
      </c>
      <c r="I274" s="100"/>
      <c r="J274" s="82">
        <f t="shared" si="21"/>
        <v>0</v>
      </c>
      <c r="K274" s="82">
        <f t="shared" si="22"/>
        <v>0</v>
      </c>
      <c r="L274" s="84" t="str">
        <f>VLOOKUP(K274,Test!$U$5:$V$105,2)</f>
        <v>سفر</v>
      </c>
      <c r="M274" s="84" t="str">
        <f>VLOOKUP(K274,Test!$S$5:$T$10,2)</f>
        <v>كەوتوو</v>
      </c>
      <c r="N274" s="119" t="e">
        <f>#REF!</f>
        <v>#REF!</v>
      </c>
      <c r="O274" s="120"/>
      <c r="P274" s="121"/>
      <c r="Q274" s="85" t="e">
        <f t="shared" si="23"/>
        <v>#REF!</v>
      </c>
      <c r="R274" s="77" t="e">
        <f t="shared" si="24"/>
        <v>#REF!</v>
      </c>
      <c r="V274" s="80"/>
      <c r="W274" s="80"/>
    </row>
    <row r="275" spans="1:23" ht="22.5" customHeight="1" thickBot="1">
      <c r="A275" s="81">
        <v>270</v>
      </c>
      <c r="B275" s="94" t="e">
        <f>#REF!</f>
        <v>#REF!</v>
      </c>
      <c r="C275" s="86"/>
      <c r="D275" s="84" t="str">
        <f>VLOOKUP(C275,Test!$U$5:$V$105,2)</f>
        <v>سفر</v>
      </c>
      <c r="E275" s="98"/>
      <c r="F275" s="82">
        <f t="shared" si="20"/>
        <v>0</v>
      </c>
      <c r="G275" s="84" t="str">
        <f>VLOOKUP(F275,Test!$U$5:$V$105,2)</f>
        <v>سفر</v>
      </c>
      <c r="H275" s="84" t="str">
        <f>VLOOKUP(F275,Test!$S$5:$T$10,2)</f>
        <v>كەوتوو</v>
      </c>
      <c r="I275" s="100"/>
      <c r="J275" s="82">
        <f t="shared" si="21"/>
        <v>0</v>
      </c>
      <c r="K275" s="82">
        <f t="shared" si="22"/>
        <v>0</v>
      </c>
      <c r="L275" s="84" t="str">
        <f>VLOOKUP(K275,Test!$U$5:$V$105,2)</f>
        <v>سفر</v>
      </c>
      <c r="M275" s="84" t="str">
        <f>VLOOKUP(K275,Test!$S$5:$T$10,2)</f>
        <v>كەوتوو</v>
      </c>
      <c r="N275" s="119" t="e">
        <f>#REF!</f>
        <v>#REF!</v>
      </c>
      <c r="O275" s="120"/>
      <c r="P275" s="121"/>
      <c r="Q275" s="85" t="e">
        <f t="shared" si="23"/>
        <v>#REF!</v>
      </c>
      <c r="R275" s="77" t="e">
        <f t="shared" si="24"/>
        <v>#REF!</v>
      </c>
      <c r="V275" s="80"/>
      <c r="W275" s="80"/>
    </row>
    <row r="276" spans="1:23" ht="22.5" customHeight="1">
      <c r="A276" s="81">
        <v>271</v>
      </c>
      <c r="B276" s="90" t="e">
        <f>#REF!</f>
        <v>#REF!</v>
      </c>
      <c r="C276" s="82"/>
      <c r="D276" s="83" t="str">
        <f>VLOOKUP(C276,Test!$U$5:$V$105,2)</f>
        <v>سفر</v>
      </c>
      <c r="E276" s="97"/>
      <c r="F276" s="82">
        <f t="shared" si="20"/>
        <v>0</v>
      </c>
      <c r="G276" s="84" t="str">
        <f>VLOOKUP(F276,Test!$U$5:$V$105,2)</f>
        <v>سفر</v>
      </c>
      <c r="H276" s="84" t="str">
        <f>VLOOKUP(F276,Test!$S$5:$T$10,2)</f>
        <v>كەوتوو</v>
      </c>
      <c r="I276" s="99"/>
      <c r="J276" s="82">
        <f t="shared" si="21"/>
        <v>0</v>
      </c>
      <c r="K276" s="82">
        <f t="shared" si="22"/>
        <v>0</v>
      </c>
      <c r="L276" s="84" t="str">
        <f>VLOOKUP(K276,Test!$U$5:$V$105,2)</f>
        <v>سفر</v>
      </c>
      <c r="M276" s="84" t="str">
        <f>VLOOKUP(K276,Test!$S$5:$T$10,2)</f>
        <v>كەوتوو</v>
      </c>
      <c r="N276" s="119" t="e">
        <f>#REF!</f>
        <v>#REF!</v>
      </c>
      <c r="O276" s="120"/>
      <c r="P276" s="121"/>
      <c r="Q276" s="85" t="e">
        <f t="shared" si="23"/>
        <v>#REF!</v>
      </c>
      <c r="R276" s="77" t="e">
        <f t="shared" si="24"/>
        <v>#REF!</v>
      </c>
      <c r="T276" s="80"/>
      <c r="U276" s="80"/>
      <c r="V276" s="80"/>
      <c r="W276" s="80"/>
    </row>
    <row r="277" spans="1:23" ht="22.5" customHeight="1">
      <c r="A277" s="81">
        <v>272</v>
      </c>
      <c r="B277" s="94" t="e">
        <f>#REF!</f>
        <v>#REF!</v>
      </c>
      <c r="C277" s="86"/>
      <c r="D277" s="84" t="str">
        <f>VLOOKUP(C277,Test!$U$5:$V$105,2)</f>
        <v>سفر</v>
      </c>
      <c r="E277" s="98"/>
      <c r="F277" s="82">
        <f t="shared" si="20"/>
        <v>0</v>
      </c>
      <c r="G277" s="84" t="str">
        <f>VLOOKUP(F277,Test!$U$5:$V$105,2)</f>
        <v>سفر</v>
      </c>
      <c r="H277" s="84" t="str">
        <f>VLOOKUP(F277,Test!$S$5:$T$10,2)</f>
        <v>كەوتوو</v>
      </c>
      <c r="I277" s="100"/>
      <c r="J277" s="82">
        <f t="shared" si="21"/>
        <v>0</v>
      </c>
      <c r="K277" s="82">
        <f t="shared" si="22"/>
        <v>0</v>
      </c>
      <c r="L277" s="84" t="str">
        <f>VLOOKUP(K277,Test!$U$5:$V$105,2)</f>
        <v>سفر</v>
      </c>
      <c r="M277" s="84" t="str">
        <f>VLOOKUP(K277,Test!$S$5:$T$10,2)</f>
        <v>كەوتوو</v>
      </c>
      <c r="N277" s="119" t="e">
        <f>#REF!</f>
        <v>#REF!</v>
      </c>
      <c r="O277" s="120"/>
      <c r="P277" s="121"/>
      <c r="Q277" s="85" t="e">
        <f t="shared" si="23"/>
        <v>#REF!</v>
      </c>
      <c r="R277" s="77" t="e">
        <f t="shared" si="24"/>
        <v>#REF!</v>
      </c>
      <c r="T277" s="80"/>
      <c r="U277" s="80"/>
      <c r="V277" s="80"/>
      <c r="W277" s="80"/>
    </row>
    <row r="278" spans="1:23" ht="22.5" customHeight="1">
      <c r="A278" s="81">
        <v>273</v>
      </c>
      <c r="B278" s="94" t="e">
        <f>#REF!</f>
        <v>#REF!</v>
      </c>
      <c r="C278" s="86"/>
      <c r="D278" s="84" t="str">
        <f>VLOOKUP(C278,Test!$U$5:$V$105,2)</f>
        <v>سفر</v>
      </c>
      <c r="E278" s="98"/>
      <c r="F278" s="82">
        <f t="shared" si="20"/>
        <v>0</v>
      </c>
      <c r="G278" s="84" t="str">
        <f>VLOOKUP(F278,Test!$U$5:$V$105,2)</f>
        <v>سفر</v>
      </c>
      <c r="H278" s="84" t="str">
        <f>VLOOKUP(F278,Test!$S$5:$T$10,2)</f>
        <v>كەوتوو</v>
      </c>
      <c r="I278" s="100"/>
      <c r="J278" s="82">
        <f t="shared" si="21"/>
        <v>0</v>
      </c>
      <c r="K278" s="82">
        <f t="shared" si="22"/>
        <v>0</v>
      </c>
      <c r="L278" s="84" t="str">
        <f>VLOOKUP(K278,Test!$U$5:$V$105,2)</f>
        <v>سفر</v>
      </c>
      <c r="M278" s="84" t="str">
        <f>VLOOKUP(K278,Test!$S$5:$T$10,2)</f>
        <v>كەوتوو</v>
      </c>
      <c r="N278" s="119" t="e">
        <f>#REF!</f>
        <v>#REF!</v>
      </c>
      <c r="O278" s="120"/>
      <c r="P278" s="121"/>
      <c r="Q278" s="85" t="e">
        <f t="shared" si="23"/>
        <v>#REF!</v>
      </c>
      <c r="R278" s="77" t="e">
        <f t="shared" si="24"/>
        <v>#REF!</v>
      </c>
      <c r="T278" s="80"/>
      <c r="U278" s="80"/>
      <c r="V278" s="80"/>
      <c r="W278" s="80"/>
    </row>
    <row r="279" spans="1:23" ht="22.5" customHeight="1">
      <c r="A279" s="81">
        <v>274</v>
      </c>
      <c r="B279" s="94" t="e">
        <f>#REF!</f>
        <v>#REF!</v>
      </c>
      <c r="C279" s="86"/>
      <c r="D279" s="84" t="str">
        <f>VLOOKUP(C279,Test!$U$5:$V$105,2)</f>
        <v>سفر</v>
      </c>
      <c r="E279" s="98"/>
      <c r="F279" s="82">
        <f t="shared" si="20"/>
        <v>0</v>
      </c>
      <c r="G279" s="84" t="str">
        <f>VLOOKUP(F279,Test!$U$5:$V$105,2)</f>
        <v>سفر</v>
      </c>
      <c r="H279" s="84" t="str">
        <f>VLOOKUP(F279,Test!$S$5:$T$10,2)</f>
        <v>كەوتوو</v>
      </c>
      <c r="I279" s="100"/>
      <c r="J279" s="82">
        <f t="shared" si="21"/>
        <v>0</v>
      </c>
      <c r="K279" s="82">
        <f t="shared" si="22"/>
        <v>0</v>
      </c>
      <c r="L279" s="84" t="str">
        <f>VLOOKUP(K279,Test!$U$5:$V$105,2)</f>
        <v>سفر</v>
      </c>
      <c r="M279" s="84" t="str">
        <f>VLOOKUP(K279,Test!$S$5:$T$10,2)</f>
        <v>كەوتوو</v>
      </c>
      <c r="N279" s="119" t="e">
        <f>#REF!</f>
        <v>#REF!</v>
      </c>
      <c r="O279" s="120"/>
      <c r="P279" s="121"/>
      <c r="Q279" s="85" t="e">
        <f t="shared" si="23"/>
        <v>#REF!</v>
      </c>
      <c r="R279" s="77" t="e">
        <f t="shared" si="24"/>
        <v>#REF!</v>
      </c>
      <c r="T279" s="80"/>
      <c r="U279" s="80"/>
      <c r="V279" s="80"/>
      <c r="W279" s="80"/>
    </row>
    <row r="280" spans="1:23" ht="22.5" customHeight="1">
      <c r="A280" s="81">
        <v>275</v>
      </c>
      <c r="B280" s="94" t="e">
        <f>#REF!</f>
        <v>#REF!</v>
      </c>
      <c r="C280" s="86"/>
      <c r="D280" s="84" t="str">
        <f>VLOOKUP(C280,Test!$U$5:$V$105,2)</f>
        <v>سفر</v>
      </c>
      <c r="E280" s="98"/>
      <c r="F280" s="82">
        <f t="shared" si="20"/>
        <v>0</v>
      </c>
      <c r="G280" s="84" t="str">
        <f>VLOOKUP(F280,Test!$U$5:$V$105,2)</f>
        <v>سفر</v>
      </c>
      <c r="H280" s="84" t="str">
        <f>VLOOKUP(F280,Test!$S$5:$T$10,2)</f>
        <v>كەوتوو</v>
      </c>
      <c r="I280" s="100"/>
      <c r="J280" s="82">
        <f t="shared" si="21"/>
        <v>0</v>
      </c>
      <c r="K280" s="82">
        <f t="shared" si="22"/>
        <v>0</v>
      </c>
      <c r="L280" s="84" t="str">
        <f>VLOOKUP(K280,Test!$U$5:$V$105,2)</f>
        <v>سفر</v>
      </c>
      <c r="M280" s="84" t="str">
        <f>VLOOKUP(K280,Test!$S$5:$T$10,2)</f>
        <v>كەوتوو</v>
      </c>
      <c r="N280" s="119" t="e">
        <f>#REF!</f>
        <v>#REF!</v>
      </c>
      <c r="O280" s="120"/>
      <c r="P280" s="121"/>
      <c r="Q280" s="85" t="e">
        <f t="shared" si="23"/>
        <v>#REF!</v>
      </c>
      <c r="R280" s="77" t="e">
        <f t="shared" si="24"/>
        <v>#REF!</v>
      </c>
      <c r="T280" s="80"/>
      <c r="U280" s="80"/>
      <c r="V280" s="80"/>
      <c r="W280" s="80"/>
    </row>
    <row r="281" spans="1:23" ht="22.5" customHeight="1">
      <c r="A281" s="81">
        <v>276</v>
      </c>
      <c r="B281" s="94" t="e">
        <f>#REF!</f>
        <v>#REF!</v>
      </c>
      <c r="C281" s="86"/>
      <c r="D281" s="84" t="str">
        <f>VLOOKUP(C281,Test!$U$5:$V$105,2)</f>
        <v>سفر</v>
      </c>
      <c r="E281" s="98"/>
      <c r="F281" s="82">
        <f t="shared" si="20"/>
        <v>0</v>
      </c>
      <c r="G281" s="84" t="str">
        <f>VLOOKUP(F281,Test!$U$5:$V$105,2)</f>
        <v>سفر</v>
      </c>
      <c r="H281" s="84" t="str">
        <f>VLOOKUP(F281,Test!$S$5:$T$10,2)</f>
        <v>كەوتوو</v>
      </c>
      <c r="I281" s="100"/>
      <c r="J281" s="82">
        <f t="shared" si="21"/>
        <v>0</v>
      </c>
      <c r="K281" s="82">
        <f t="shared" si="22"/>
        <v>0</v>
      </c>
      <c r="L281" s="84" t="str">
        <f>VLOOKUP(K281,Test!$U$5:$V$105,2)</f>
        <v>سفر</v>
      </c>
      <c r="M281" s="84" t="str">
        <f>VLOOKUP(K281,Test!$S$5:$T$10,2)</f>
        <v>كەوتوو</v>
      </c>
      <c r="N281" s="119" t="e">
        <f>#REF!</f>
        <v>#REF!</v>
      </c>
      <c r="O281" s="120"/>
      <c r="P281" s="121"/>
      <c r="Q281" s="85" t="e">
        <f t="shared" si="23"/>
        <v>#REF!</v>
      </c>
      <c r="R281" s="77" t="e">
        <f t="shared" si="24"/>
        <v>#REF!</v>
      </c>
      <c r="V281" s="80"/>
      <c r="W281" s="80"/>
    </row>
    <row r="282" spans="1:23" ht="22.5" customHeight="1">
      <c r="A282" s="81">
        <v>277</v>
      </c>
      <c r="B282" s="94" t="e">
        <f>#REF!</f>
        <v>#REF!</v>
      </c>
      <c r="C282" s="86"/>
      <c r="D282" s="84" t="str">
        <f>VLOOKUP(C282,Test!$U$5:$V$105,2)</f>
        <v>سفر</v>
      </c>
      <c r="E282" s="98"/>
      <c r="F282" s="82">
        <f t="shared" si="20"/>
        <v>0</v>
      </c>
      <c r="G282" s="84" t="str">
        <f>VLOOKUP(F282,Test!$U$5:$V$105,2)</f>
        <v>سفر</v>
      </c>
      <c r="H282" s="84" t="str">
        <f>VLOOKUP(F282,Test!$S$5:$T$10,2)</f>
        <v>كەوتوو</v>
      </c>
      <c r="I282" s="100"/>
      <c r="J282" s="82">
        <f t="shared" si="21"/>
        <v>0</v>
      </c>
      <c r="K282" s="82">
        <f t="shared" si="22"/>
        <v>0</v>
      </c>
      <c r="L282" s="84" t="str">
        <f>VLOOKUP(K282,Test!$U$5:$V$105,2)</f>
        <v>سفر</v>
      </c>
      <c r="M282" s="84" t="str">
        <f>VLOOKUP(K282,Test!$S$5:$T$10,2)</f>
        <v>كەوتوو</v>
      </c>
      <c r="N282" s="119" t="e">
        <f>#REF!</f>
        <v>#REF!</v>
      </c>
      <c r="O282" s="120"/>
      <c r="P282" s="121"/>
      <c r="Q282" s="85" t="e">
        <f t="shared" si="23"/>
        <v>#REF!</v>
      </c>
      <c r="R282" s="77" t="e">
        <f t="shared" si="24"/>
        <v>#REF!</v>
      </c>
      <c r="V282" s="80"/>
      <c r="W282" s="80"/>
    </row>
    <row r="283" spans="1:23" ht="22.5" customHeight="1">
      <c r="A283" s="81">
        <v>278</v>
      </c>
      <c r="B283" s="94" t="e">
        <f>#REF!</f>
        <v>#REF!</v>
      </c>
      <c r="C283" s="86"/>
      <c r="D283" s="84" t="str">
        <f>VLOOKUP(C283,Test!$U$5:$V$105,2)</f>
        <v>سفر</v>
      </c>
      <c r="E283" s="98"/>
      <c r="F283" s="82">
        <f t="shared" si="20"/>
        <v>0</v>
      </c>
      <c r="G283" s="84" t="str">
        <f>VLOOKUP(F283,Test!$U$5:$V$105,2)</f>
        <v>سفر</v>
      </c>
      <c r="H283" s="84" t="str">
        <f>VLOOKUP(F283,Test!$S$5:$T$10,2)</f>
        <v>كەوتوو</v>
      </c>
      <c r="I283" s="100"/>
      <c r="J283" s="82">
        <f t="shared" si="21"/>
        <v>0</v>
      </c>
      <c r="K283" s="82">
        <f t="shared" si="22"/>
        <v>0</v>
      </c>
      <c r="L283" s="84" t="str">
        <f>VLOOKUP(K283,Test!$U$5:$V$105,2)</f>
        <v>سفر</v>
      </c>
      <c r="M283" s="84" t="str">
        <f>VLOOKUP(K283,Test!$S$5:$T$10,2)</f>
        <v>كەوتوو</v>
      </c>
      <c r="N283" s="119" t="e">
        <f>#REF!</f>
        <v>#REF!</v>
      </c>
      <c r="O283" s="120"/>
      <c r="P283" s="121"/>
      <c r="Q283" s="85" t="e">
        <f t="shared" si="23"/>
        <v>#REF!</v>
      </c>
      <c r="R283" s="77" t="e">
        <f t="shared" si="24"/>
        <v>#REF!</v>
      </c>
      <c r="V283" s="80"/>
      <c r="W283" s="80"/>
    </row>
    <row r="284" spans="1:23" ht="22.5" customHeight="1">
      <c r="A284" s="81">
        <v>279</v>
      </c>
      <c r="B284" s="94" t="e">
        <f>#REF!</f>
        <v>#REF!</v>
      </c>
      <c r="C284" s="86"/>
      <c r="D284" s="84" t="str">
        <f>VLOOKUP(C284,Test!$U$5:$V$105,2)</f>
        <v>سفر</v>
      </c>
      <c r="E284" s="98"/>
      <c r="F284" s="82">
        <f t="shared" si="20"/>
        <v>0</v>
      </c>
      <c r="G284" s="84" t="str">
        <f>VLOOKUP(F284,Test!$U$5:$V$105,2)</f>
        <v>سفر</v>
      </c>
      <c r="H284" s="84" t="str">
        <f>VLOOKUP(F284,Test!$S$5:$T$10,2)</f>
        <v>كەوتوو</v>
      </c>
      <c r="I284" s="100"/>
      <c r="J284" s="82">
        <f t="shared" si="21"/>
        <v>0</v>
      </c>
      <c r="K284" s="82">
        <f t="shared" si="22"/>
        <v>0</v>
      </c>
      <c r="L284" s="84" t="str">
        <f>VLOOKUP(K284,Test!$U$5:$V$105,2)</f>
        <v>سفر</v>
      </c>
      <c r="M284" s="84" t="str">
        <f>VLOOKUP(K284,Test!$S$5:$T$10,2)</f>
        <v>كەوتوو</v>
      </c>
      <c r="N284" s="119" t="e">
        <f>#REF!</f>
        <v>#REF!</v>
      </c>
      <c r="O284" s="120"/>
      <c r="P284" s="121"/>
      <c r="Q284" s="85" t="e">
        <f t="shared" si="23"/>
        <v>#REF!</v>
      </c>
      <c r="R284" s="77" t="e">
        <f t="shared" si="24"/>
        <v>#REF!</v>
      </c>
      <c r="V284" s="80"/>
      <c r="W284" s="80"/>
    </row>
    <row r="285" spans="1:23" ht="22.5" customHeight="1">
      <c r="A285" s="81">
        <v>280</v>
      </c>
      <c r="B285" s="94" t="e">
        <f>#REF!</f>
        <v>#REF!</v>
      </c>
      <c r="C285" s="86"/>
      <c r="D285" s="84" t="str">
        <f>VLOOKUP(C285,Test!$U$5:$V$105,2)</f>
        <v>سفر</v>
      </c>
      <c r="E285" s="98"/>
      <c r="F285" s="82">
        <f t="shared" si="20"/>
        <v>0</v>
      </c>
      <c r="G285" s="84" t="str">
        <f>VLOOKUP(F285,Test!$U$5:$V$105,2)</f>
        <v>سفر</v>
      </c>
      <c r="H285" s="84" t="str">
        <f>VLOOKUP(F285,Test!$S$5:$T$10,2)</f>
        <v>كەوتوو</v>
      </c>
      <c r="I285" s="100"/>
      <c r="J285" s="82">
        <f t="shared" si="21"/>
        <v>0</v>
      </c>
      <c r="K285" s="82">
        <f t="shared" si="22"/>
        <v>0</v>
      </c>
      <c r="L285" s="84" t="str">
        <f>VLOOKUP(K285,Test!$U$5:$V$105,2)</f>
        <v>سفر</v>
      </c>
      <c r="M285" s="84" t="str">
        <f>VLOOKUP(K285,Test!$S$5:$T$10,2)</f>
        <v>كەوتوو</v>
      </c>
      <c r="N285" s="119" t="e">
        <f>#REF!</f>
        <v>#REF!</v>
      </c>
      <c r="O285" s="120"/>
      <c r="P285" s="121"/>
      <c r="Q285" s="85" t="e">
        <f t="shared" si="23"/>
        <v>#REF!</v>
      </c>
      <c r="R285" s="77" t="e">
        <f t="shared" si="24"/>
        <v>#REF!</v>
      </c>
      <c r="V285" s="80"/>
      <c r="W285" s="80"/>
    </row>
    <row r="286" spans="1:23" ht="22.5" customHeight="1">
      <c r="A286" s="81">
        <v>281</v>
      </c>
      <c r="B286" s="94" t="e">
        <f>#REF!</f>
        <v>#REF!</v>
      </c>
      <c r="C286" s="86"/>
      <c r="D286" s="84" t="str">
        <f>VLOOKUP(C286,Test!$U$5:$V$105,2)</f>
        <v>سفر</v>
      </c>
      <c r="E286" s="98"/>
      <c r="F286" s="82">
        <f t="shared" si="20"/>
        <v>0</v>
      </c>
      <c r="G286" s="84" t="str">
        <f>VLOOKUP(F286,Test!$U$5:$V$105,2)</f>
        <v>سفر</v>
      </c>
      <c r="H286" s="84" t="str">
        <f>VLOOKUP(F286,Test!$S$5:$T$10,2)</f>
        <v>كەوتوو</v>
      </c>
      <c r="I286" s="100"/>
      <c r="J286" s="82">
        <f t="shared" si="21"/>
        <v>0</v>
      </c>
      <c r="K286" s="82">
        <f t="shared" si="22"/>
        <v>0</v>
      </c>
      <c r="L286" s="84" t="str">
        <f>VLOOKUP(K286,Test!$U$5:$V$105,2)</f>
        <v>سفر</v>
      </c>
      <c r="M286" s="84" t="str">
        <f>VLOOKUP(K286,Test!$S$5:$T$10,2)</f>
        <v>كەوتوو</v>
      </c>
      <c r="N286" s="119" t="e">
        <f>#REF!</f>
        <v>#REF!</v>
      </c>
      <c r="O286" s="120"/>
      <c r="P286" s="121"/>
      <c r="Q286" s="85" t="e">
        <f t="shared" si="23"/>
        <v>#REF!</v>
      </c>
      <c r="R286" s="77" t="e">
        <f t="shared" si="24"/>
        <v>#REF!</v>
      </c>
      <c r="V286" s="80"/>
      <c r="W286" s="80"/>
    </row>
    <row r="287" spans="1:23" ht="22.5" customHeight="1">
      <c r="A287" s="81">
        <v>282</v>
      </c>
      <c r="B287" s="94" t="e">
        <f>#REF!</f>
        <v>#REF!</v>
      </c>
      <c r="C287" s="86"/>
      <c r="D287" s="84" t="str">
        <f>VLOOKUP(C287,Test!$U$5:$V$105,2)</f>
        <v>سفر</v>
      </c>
      <c r="E287" s="98"/>
      <c r="F287" s="82">
        <f t="shared" si="20"/>
        <v>0</v>
      </c>
      <c r="G287" s="84" t="str">
        <f>VLOOKUP(F287,Test!$U$5:$V$105,2)</f>
        <v>سفر</v>
      </c>
      <c r="H287" s="84" t="str">
        <f>VLOOKUP(F287,Test!$S$5:$T$10,2)</f>
        <v>كەوتوو</v>
      </c>
      <c r="I287" s="100"/>
      <c r="J287" s="82">
        <f t="shared" si="21"/>
        <v>0</v>
      </c>
      <c r="K287" s="82">
        <f t="shared" si="22"/>
        <v>0</v>
      </c>
      <c r="L287" s="84" t="str">
        <f>VLOOKUP(K287,Test!$U$5:$V$105,2)</f>
        <v>سفر</v>
      </c>
      <c r="M287" s="84" t="str">
        <f>VLOOKUP(K287,Test!$S$5:$T$10,2)</f>
        <v>كەوتوو</v>
      </c>
      <c r="N287" s="119" t="e">
        <f>#REF!</f>
        <v>#REF!</v>
      </c>
      <c r="O287" s="120"/>
      <c r="P287" s="121"/>
      <c r="Q287" s="85" t="e">
        <f t="shared" si="23"/>
        <v>#REF!</v>
      </c>
      <c r="R287" s="77" t="e">
        <f t="shared" si="24"/>
        <v>#REF!</v>
      </c>
      <c r="V287" s="80"/>
      <c r="W287" s="80"/>
    </row>
    <row r="288" spans="1:23" ht="22.5" customHeight="1">
      <c r="A288" s="81">
        <v>283</v>
      </c>
      <c r="B288" s="94" t="e">
        <f>#REF!</f>
        <v>#REF!</v>
      </c>
      <c r="C288" s="86"/>
      <c r="D288" s="84" t="str">
        <f>VLOOKUP(C288,Test!$U$5:$V$105,2)</f>
        <v>سفر</v>
      </c>
      <c r="E288" s="98"/>
      <c r="F288" s="82">
        <f t="shared" si="20"/>
        <v>0</v>
      </c>
      <c r="G288" s="84" t="str">
        <f>VLOOKUP(F288,Test!$U$5:$V$105,2)</f>
        <v>سفر</v>
      </c>
      <c r="H288" s="84" t="str">
        <f>VLOOKUP(F288,Test!$S$5:$T$10,2)</f>
        <v>كەوتوو</v>
      </c>
      <c r="I288" s="100"/>
      <c r="J288" s="82">
        <f t="shared" si="21"/>
        <v>0</v>
      </c>
      <c r="K288" s="82">
        <f t="shared" si="22"/>
        <v>0</v>
      </c>
      <c r="L288" s="84" t="str">
        <f>VLOOKUP(K288,Test!$U$5:$V$105,2)</f>
        <v>سفر</v>
      </c>
      <c r="M288" s="84" t="str">
        <f>VLOOKUP(K288,Test!$S$5:$T$10,2)</f>
        <v>كەوتوو</v>
      </c>
      <c r="N288" s="119" t="e">
        <f>#REF!</f>
        <v>#REF!</v>
      </c>
      <c r="O288" s="120"/>
      <c r="P288" s="121"/>
      <c r="Q288" s="85" t="e">
        <f t="shared" si="23"/>
        <v>#REF!</v>
      </c>
      <c r="R288" s="77" t="e">
        <f t="shared" si="24"/>
        <v>#REF!</v>
      </c>
      <c r="V288" s="80"/>
      <c r="W288" s="80"/>
    </row>
    <row r="289" spans="1:23" ht="22.5" customHeight="1">
      <c r="A289" s="81">
        <v>284</v>
      </c>
      <c r="B289" s="94" t="e">
        <f>#REF!</f>
        <v>#REF!</v>
      </c>
      <c r="C289" s="86"/>
      <c r="D289" s="84" t="str">
        <f>VLOOKUP(C289,Test!$U$5:$V$105,2)</f>
        <v>سفر</v>
      </c>
      <c r="E289" s="98"/>
      <c r="F289" s="82">
        <f t="shared" si="20"/>
        <v>0</v>
      </c>
      <c r="G289" s="84" t="str">
        <f>VLOOKUP(F289,Test!$U$5:$V$105,2)</f>
        <v>سفر</v>
      </c>
      <c r="H289" s="84" t="str">
        <f>VLOOKUP(F289,Test!$S$5:$T$10,2)</f>
        <v>كەوتوو</v>
      </c>
      <c r="I289" s="100"/>
      <c r="J289" s="82">
        <f t="shared" si="21"/>
        <v>0</v>
      </c>
      <c r="K289" s="82">
        <f t="shared" si="22"/>
        <v>0</v>
      </c>
      <c r="L289" s="84" t="str">
        <f>VLOOKUP(K289,Test!$U$5:$V$105,2)</f>
        <v>سفر</v>
      </c>
      <c r="M289" s="84" t="str">
        <f>VLOOKUP(K289,Test!$S$5:$T$10,2)</f>
        <v>كەوتوو</v>
      </c>
      <c r="N289" s="119" t="e">
        <f>#REF!</f>
        <v>#REF!</v>
      </c>
      <c r="O289" s="120"/>
      <c r="P289" s="121"/>
      <c r="Q289" s="85" t="e">
        <f t="shared" si="23"/>
        <v>#REF!</v>
      </c>
      <c r="R289" s="77" t="e">
        <f t="shared" si="24"/>
        <v>#REF!</v>
      </c>
      <c r="V289" s="80"/>
      <c r="W289" s="80"/>
    </row>
    <row r="290" spans="1:23" ht="22.5" customHeight="1">
      <c r="A290" s="81">
        <v>285</v>
      </c>
      <c r="B290" s="94" t="e">
        <f>#REF!</f>
        <v>#REF!</v>
      </c>
      <c r="C290" s="86"/>
      <c r="D290" s="84" t="str">
        <f>VLOOKUP(C290,Test!$U$5:$V$105,2)</f>
        <v>سفر</v>
      </c>
      <c r="E290" s="98"/>
      <c r="F290" s="82">
        <f t="shared" si="20"/>
        <v>0</v>
      </c>
      <c r="G290" s="84" t="str">
        <f>VLOOKUP(F290,Test!$U$5:$V$105,2)</f>
        <v>سفر</v>
      </c>
      <c r="H290" s="84" t="str">
        <f>VLOOKUP(F290,Test!$S$5:$T$10,2)</f>
        <v>كەوتوو</v>
      </c>
      <c r="I290" s="100"/>
      <c r="J290" s="82">
        <f t="shared" si="21"/>
        <v>0</v>
      </c>
      <c r="K290" s="82">
        <f t="shared" si="22"/>
        <v>0</v>
      </c>
      <c r="L290" s="84" t="str">
        <f>VLOOKUP(K290,Test!$U$5:$V$105,2)</f>
        <v>سفر</v>
      </c>
      <c r="M290" s="84" t="str">
        <f>VLOOKUP(K290,Test!$S$5:$T$10,2)</f>
        <v>كەوتوو</v>
      </c>
      <c r="N290" s="119" t="e">
        <f>#REF!</f>
        <v>#REF!</v>
      </c>
      <c r="O290" s="120"/>
      <c r="P290" s="121"/>
      <c r="Q290" s="85" t="e">
        <f t="shared" si="23"/>
        <v>#REF!</v>
      </c>
      <c r="R290" s="77" t="e">
        <f t="shared" si="24"/>
        <v>#REF!</v>
      </c>
      <c r="V290" s="80"/>
      <c r="W290" s="80"/>
    </row>
    <row r="291" spans="1:23" ht="22.5" customHeight="1">
      <c r="A291" s="81">
        <v>286</v>
      </c>
      <c r="B291" s="94" t="e">
        <f>#REF!</f>
        <v>#REF!</v>
      </c>
      <c r="C291" s="86"/>
      <c r="D291" s="84" t="str">
        <f>VLOOKUP(C291,Test!$U$5:$V$105,2)</f>
        <v>سفر</v>
      </c>
      <c r="E291" s="98"/>
      <c r="F291" s="82">
        <f t="shared" si="20"/>
        <v>0</v>
      </c>
      <c r="G291" s="84" t="str">
        <f>VLOOKUP(F291,Test!$U$5:$V$105,2)</f>
        <v>سفر</v>
      </c>
      <c r="H291" s="84" t="str">
        <f>VLOOKUP(F291,Test!$S$5:$T$10,2)</f>
        <v>كەوتوو</v>
      </c>
      <c r="I291" s="100"/>
      <c r="J291" s="82">
        <f t="shared" si="21"/>
        <v>0</v>
      </c>
      <c r="K291" s="82">
        <f t="shared" si="22"/>
        <v>0</v>
      </c>
      <c r="L291" s="84" t="str">
        <f>VLOOKUP(K291,Test!$U$5:$V$105,2)</f>
        <v>سفر</v>
      </c>
      <c r="M291" s="84" t="str">
        <f>VLOOKUP(K291,Test!$S$5:$T$10,2)</f>
        <v>كەوتوو</v>
      </c>
      <c r="N291" s="119" t="e">
        <f>#REF!</f>
        <v>#REF!</v>
      </c>
      <c r="O291" s="120"/>
      <c r="P291" s="121"/>
      <c r="Q291" s="85" t="e">
        <f t="shared" si="23"/>
        <v>#REF!</v>
      </c>
      <c r="R291" s="77" t="e">
        <f t="shared" si="24"/>
        <v>#REF!</v>
      </c>
      <c r="V291" s="80"/>
      <c r="W291" s="80"/>
    </row>
    <row r="292" spans="1:23" ht="22.5" customHeight="1" thickBot="1">
      <c r="A292" s="81">
        <v>287</v>
      </c>
      <c r="B292" s="94" t="e">
        <f>#REF!</f>
        <v>#REF!</v>
      </c>
      <c r="C292" s="86"/>
      <c r="D292" s="84" t="str">
        <f>VLOOKUP(C292,Test!$U$5:$V$105,2)</f>
        <v>سفر</v>
      </c>
      <c r="E292" s="98"/>
      <c r="F292" s="82">
        <f t="shared" si="20"/>
        <v>0</v>
      </c>
      <c r="G292" s="84" t="str">
        <f>VLOOKUP(F292,Test!$U$5:$V$105,2)</f>
        <v>سفر</v>
      </c>
      <c r="H292" s="84" t="str">
        <f>VLOOKUP(F292,Test!$S$5:$T$10,2)</f>
        <v>كەوتوو</v>
      </c>
      <c r="I292" s="100"/>
      <c r="J292" s="82">
        <f t="shared" si="21"/>
        <v>0</v>
      </c>
      <c r="K292" s="82">
        <f t="shared" si="22"/>
        <v>0</v>
      </c>
      <c r="L292" s="84" t="str">
        <f>VLOOKUP(K292,Test!$U$5:$V$105,2)</f>
        <v>سفر</v>
      </c>
      <c r="M292" s="84" t="str">
        <f>VLOOKUP(K292,Test!$S$5:$T$10,2)</f>
        <v>كەوتوو</v>
      </c>
      <c r="N292" s="119" t="e">
        <f>#REF!</f>
        <v>#REF!</v>
      </c>
      <c r="O292" s="120"/>
      <c r="P292" s="121"/>
      <c r="Q292" s="85" t="e">
        <f t="shared" si="23"/>
        <v>#REF!</v>
      </c>
      <c r="R292" s="77" t="e">
        <f t="shared" si="24"/>
        <v>#REF!</v>
      </c>
      <c r="V292" s="80"/>
      <c r="W292" s="80"/>
    </row>
    <row r="293" spans="1:23" ht="22.5" customHeight="1">
      <c r="A293" s="81">
        <v>288</v>
      </c>
      <c r="B293" s="90" t="e">
        <f>#REF!</f>
        <v>#REF!</v>
      </c>
      <c r="C293" s="82"/>
      <c r="D293" s="83" t="str">
        <f>VLOOKUP(C293,Test!$U$5:$V$105,2)</f>
        <v>سفر</v>
      </c>
      <c r="E293" s="97"/>
      <c r="F293" s="82">
        <f t="shared" si="20"/>
        <v>0</v>
      </c>
      <c r="G293" s="84" t="str">
        <f>VLOOKUP(F293,Test!$U$5:$V$105,2)</f>
        <v>سفر</v>
      </c>
      <c r="H293" s="84" t="str">
        <f>VLOOKUP(F293,Test!$S$5:$T$10,2)</f>
        <v>كەوتوو</v>
      </c>
      <c r="I293" s="99"/>
      <c r="J293" s="82">
        <f t="shared" si="21"/>
        <v>0</v>
      </c>
      <c r="K293" s="82">
        <f t="shared" si="22"/>
        <v>0</v>
      </c>
      <c r="L293" s="84" t="str">
        <f>VLOOKUP(K293,Test!$U$5:$V$105,2)</f>
        <v>سفر</v>
      </c>
      <c r="M293" s="84" t="str">
        <f>VLOOKUP(K293,Test!$S$5:$T$10,2)</f>
        <v>كەوتوو</v>
      </c>
      <c r="N293" s="119" t="e">
        <f>#REF!</f>
        <v>#REF!</v>
      </c>
      <c r="O293" s="120"/>
      <c r="P293" s="121"/>
      <c r="Q293" s="85" t="e">
        <f t="shared" si="23"/>
        <v>#REF!</v>
      </c>
      <c r="R293" s="77" t="e">
        <f t="shared" si="24"/>
        <v>#REF!</v>
      </c>
      <c r="T293" s="80"/>
      <c r="U293" s="80"/>
      <c r="V293" s="80"/>
      <c r="W293" s="80"/>
    </row>
    <row r="294" spans="1:23" ht="22.5" customHeight="1">
      <c r="A294" s="81">
        <v>289</v>
      </c>
      <c r="B294" s="94" t="e">
        <f>#REF!</f>
        <v>#REF!</v>
      </c>
      <c r="C294" s="86"/>
      <c r="D294" s="84" t="str">
        <f>VLOOKUP(C294,Test!$U$5:$V$105,2)</f>
        <v>سفر</v>
      </c>
      <c r="E294" s="98"/>
      <c r="F294" s="82">
        <f t="shared" si="20"/>
        <v>0</v>
      </c>
      <c r="G294" s="84" t="str">
        <f>VLOOKUP(F294,Test!$U$5:$V$105,2)</f>
        <v>سفر</v>
      </c>
      <c r="H294" s="84" t="str">
        <f>VLOOKUP(F294,Test!$S$5:$T$10,2)</f>
        <v>كەوتوو</v>
      </c>
      <c r="I294" s="100"/>
      <c r="J294" s="82">
        <f t="shared" si="21"/>
        <v>0</v>
      </c>
      <c r="K294" s="82">
        <f t="shared" si="22"/>
        <v>0</v>
      </c>
      <c r="L294" s="84" t="str">
        <f>VLOOKUP(K294,Test!$U$5:$V$105,2)</f>
        <v>سفر</v>
      </c>
      <c r="M294" s="84" t="str">
        <f>VLOOKUP(K294,Test!$S$5:$T$10,2)</f>
        <v>كەوتوو</v>
      </c>
      <c r="N294" s="119" t="e">
        <f>#REF!</f>
        <v>#REF!</v>
      </c>
      <c r="O294" s="120"/>
      <c r="P294" s="121"/>
      <c r="Q294" s="85" t="e">
        <f t="shared" si="23"/>
        <v>#REF!</v>
      </c>
      <c r="R294" s="77" t="e">
        <f t="shared" si="24"/>
        <v>#REF!</v>
      </c>
      <c r="T294" s="80"/>
      <c r="U294" s="80"/>
      <c r="V294" s="80"/>
      <c r="W294" s="80"/>
    </row>
    <row r="295" spans="1:23" ht="22.5" customHeight="1">
      <c r="A295" s="81">
        <v>290</v>
      </c>
      <c r="B295" s="94" t="e">
        <f>#REF!</f>
        <v>#REF!</v>
      </c>
      <c r="C295" s="86"/>
      <c r="D295" s="84" t="str">
        <f>VLOOKUP(C295,Test!$U$5:$V$105,2)</f>
        <v>سفر</v>
      </c>
      <c r="E295" s="98"/>
      <c r="F295" s="82">
        <f t="shared" si="20"/>
        <v>0</v>
      </c>
      <c r="G295" s="84" t="str">
        <f>VLOOKUP(F295,Test!$U$5:$V$105,2)</f>
        <v>سفر</v>
      </c>
      <c r="H295" s="84" t="str">
        <f>VLOOKUP(F295,Test!$S$5:$T$10,2)</f>
        <v>كەوتوو</v>
      </c>
      <c r="I295" s="100"/>
      <c r="J295" s="82">
        <f t="shared" si="21"/>
        <v>0</v>
      </c>
      <c r="K295" s="82">
        <f t="shared" si="22"/>
        <v>0</v>
      </c>
      <c r="L295" s="84" t="str">
        <f>VLOOKUP(K295,Test!$U$5:$V$105,2)</f>
        <v>سفر</v>
      </c>
      <c r="M295" s="84" t="str">
        <f>VLOOKUP(K295,Test!$S$5:$T$10,2)</f>
        <v>كەوتوو</v>
      </c>
      <c r="N295" s="119" t="e">
        <f>#REF!</f>
        <v>#REF!</v>
      </c>
      <c r="O295" s="120"/>
      <c r="P295" s="121"/>
      <c r="Q295" s="85" t="e">
        <f t="shared" si="23"/>
        <v>#REF!</v>
      </c>
      <c r="R295" s="77" t="e">
        <f t="shared" si="24"/>
        <v>#REF!</v>
      </c>
      <c r="T295" s="80"/>
      <c r="U295" s="80"/>
      <c r="V295" s="80"/>
      <c r="W295" s="80"/>
    </row>
    <row r="296" spans="1:23" ht="22.5" customHeight="1">
      <c r="A296" s="81">
        <v>291</v>
      </c>
      <c r="B296" s="94" t="e">
        <f>#REF!</f>
        <v>#REF!</v>
      </c>
      <c r="C296" s="86"/>
      <c r="D296" s="84" t="str">
        <f>VLOOKUP(C296,Test!$U$5:$V$105,2)</f>
        <v>سفر</v>
      </c>
      <c r="E296" s="98"/>
      <c r="F296" s="82">
        <f t="shared" si="20"/>
        <v>0</v>
      </c>
      <c r="G296" s="84" t="str">
        <f>VLOOKUP(F296,Test!$U$5:$V$105,2)</f>
        <v>سفر</v>
      </c>
      <c r="H296" s="84" t="str">
        <f>VLOOKUP(F296,Test!$S$5:$T$10,2)</f>
        <v>كەوتوو</v>
      </c>
      <c r="I296" s="100"/>
      <c r="J296" s="82">
        <f t="shared" si="21"/>
        <v>0</v>
      </c>
      <c r="K296" s="82">
        <f t="shared" si="22"/>
        <v>0</v>
      </c>
      <c r="L296" s="84" t="str">
        <f>VLOOKUP(K296,Test!$U$5:$V$105,2)</f>
        <v>سفر</v>
      </c>
      <c r="M296" s="84" t="str">
        <f>VLOOKUP(K296,Test!$S$5:$T$10,2)</f>
        <v>كەوتوو</v>
      </c>
      <c r="N296" s="119" t="e">
        <f>#REF!</f>
        <v>#REF!</v>
      </c>
      <c r="O296" s="120"/>
      <c r="P296" s="121"/>
      <c r="Q296" s="85" t="e">
        <f t="shared" si="23"/>
        <v>#REF!</v>
      </c>
      <c r="R296" s="77" t="e">
        <f t="shared" si="24"/>
        <v>#REF!</v>
      </c>
      <c r="T296" s="80"/>
      <c r="U296" s="80"/>
      <c r="V296" s="80"/>
      <c r="W296" s="80"/>
    </row>
    <row r="297" spans="1:23" ht="22.5" customHeight="1">
      <c r="A297" s="81">
        <v>292</v>
      </c>
      <c r="B297" s="94" t="e">
        <f>#REF!</f>
        <v>#REF!</v>
      </c>
      <c r="C297" s="86"/>
      <c r="D297" s="84" t="str">
        <f>VLOOKUP(C297,Test!$U$5:$V$105,2)</f>
        <v>سفر</v>
      </c>
      <c r="E297" s="98"/>
      <c r="F297" s="82">
        <f t="shared" si="20"/>
        <v>0</v>
      </c>
      <c r="G297" s="84" t="str">
        <f>VLOOKUP(F297,Test!$U$5:$V$105,2)</f>
        <v>سفر</v>
      </c>
      <c r="H297" s="84" t="str">
        <f>VLOOKUP(F297,Test!$S$5:$T$10,2)</f>
        <v>كەوتوو</v>
      </c>
      <c r="I297" s="100"/>
      <c r="J297" s="82">
        <f t="shared" si="21"/>
        <v>0</v>
      </c>
      <c r="K297" s="82">
        <f t="shared" si="22"/>
        <v>0</v>
      </c>
      <c r="L297" s="84" t="str">
        <f>VLOOKUP(K297,Test!$U$5:$V$105,2)</f>
        <v>سفر</v>
      </c>
      <c r="M297" s="84" t="str">
        <f>VLOOKUP(K297,Test!$S$5:$T$10,2)</f>
        <v>كەوتوو</v>
      </c>
      <c r="N297" s="119" t="e">
        <f>#REF!</f>
        <v>#REF!</v>
      </c>
      <c r="O297" s="120"/>
      <c r="P297" s="121"/>
      <c r="Q297" s="85" t="e">
        <f t="shared" si="23"/>
        <v>#REF!</v>
      </c>
      <c r="R297" s="77" t="e">
        <f t="shared" si="24"/>
        <v>#REF!</v>
      </c>
      <c r="T297" s="80"/>
      <c r="U297" s="80"/>
      <c r="V297" s="80"/>
      <c r="W297" s="80"/>
    </row>
    <row r="298" spans="1:23" ht="22.5" customHeight="1">
      <c r="A298" s="81">
        <v>293</v>
      </c>
      <c r="B298" s="94" t="e">
        <f>#REF!</f>
        <v>#REF!</v>
      </c>
      <c r="C298" s="86"/>
      <c r="D298" s="84" t="str">
        <f>VLOOKUP(C298,Test!$U$5:$V$105,2)</f>
        <v>سفر</v>
      </c>
      <c r="E298" s="98"/>
      <c r="F298" s="82">
        <f t="shared" si="20"/>
        <v>0</v>
      </c>
      <c r="G298" s="84" t="str">
        <f>VLOOKUP(F298,Test!$U$5:$V$105,2)</f>
        <v>سفر</v>
      </c>
      <c r="H298" s="84" t="str">
        <f>VLOOKUP(F298,Test!$S$5:$T$10,2)</f>
        <v>كەوتوو</v>
      </c>
      <c r="I298" s="100"/>
      <c r="J298" s="82">
        <f t="shared" si="21"/>
        <v>0</v>
      </c>
      <c r="K298" s="82">
        <f t="shared" si="22"/>
        <v>0</v>
      </c>
      <c r="L298" s="84" t="str">
        <f>VLOOKUP(K298,Test!$U$5:$V$105,2)</f>
        <v>سفر</v>
      </c>
      <c r="M298" s="84" t="str">
        <f>VLOOKUP(K298,Test!$S$5:$T$10,2)</f>
        <v>كەوتوو</v>
      </c>
      <c r="N298" s="119" t="e">
        <f>#REF!</f>
        <v>#REF!</v>
      </c>
      <c r="O298" s="120"/>
      <c r="P298" s="121"/>
      <c r="Q298" s="85" t="e">
        <f t="shared" si="23"/>
        <v>#REF!</v>
      </c>
      <c r="R298" s="77" t="e">
        <f t="shared" si="24"/>
        <v>#REF!</v>
      </c>
      <c r="V298" s="80"/>
      <c r="W298" s="80"/>
    </row>
    <row r="299" spans="1:23" ht="22.5" customHeight="1">
      <c r="A299" s="81">
        <v>294</v>
      </c>
      <c r="B299" s="94" t="e">
        <f>#REF!</f>
        <v>#REF!</v>
      </c>
      <c r="C299" s="86"/>
      <c r="D299" s="84" t="str">
        <f>VLOOKUP(C299,Test!$U$5:$V$105,2)</f>
        <v>سفر</v>
      </c>
      <c r="E299" s="98"/>
      <c r="F299" s="82">
        <f t="shared" si="20"/>
        <v>0</v>
      </c>
      <c r="G299" s="84" t="str">
        <f>VLOOKUP(F299,Test!$U$5:$V$105,2)</f>
        <v>سفر</v>
      </c>
      <c r="H299" s="84" t="str">
        <f>VLOOKUP(F299,Test!$S$5:$T$10,2)</f>
        <v>كەوتوو</v>
      </c>
      <c r="I299" s="100"/>
      <c r="J299" s="82">
        <f t="shared" si="21"/>
        <v>0</v>
      </c>
      <c r="K299" s="82">
        <f t="shared" si="22"/>
        <v>0</v>
      </c>
      <c r="L299" s="84" t="str">
        <f>VLOOKUP(K299,Test!$U$5:$V$105,2)</f>
        <v>سفر</v>
      </c>
      <c r="M299" s="84" t="str">
        <f>VLOOKUP(K299,Test!$S$5:$T$10,2)</f>
        <v>كەوتوو</v>
      </c>
      <c r="N299" s="119" t="e">
        <f>#REF!</f>
        <v>#REF!</v>
      </c>
      <c r="O299" s="120"/>
      <c r="P299" s="121"/>
      <c r="Q299" s="85" t="e">
        <f t="shared" si="23"/>
        <v>#REF!</v>
      </c>
      <c r="R299" s="77" t="e">
        <f t="shared" si="24"/>
        <v>#REF!</v>
      </c>
      <c r="V299" s="80"/>
      <c r="W299" s="80"/>
    </row>
    <row r="300" spans="1:23" ht="22.5" customHeight="1">
      <c r="A300" s="81">
        <v>295</v>
      </c>
      <c r="B300" s="94" t="e">
        <f>#REF!</f>
        <v>#REF!</v>
      </c>
      <c r="C300" s="86"/>
      <c r="D300" s="84" t="str">
        <f>VLOOKUP(C300,Test!$U$5:$V$105,2)</f>
        <v>سفر</v>
      </c>
      <c r="E300" s="98"/>
      <c r="F300" s="82">
        <f t="shared" ref="F300:F309" si="25">IF(C300+E300=49, 50, IF(C300=0, E300*100/60, C300+E300))</f>
        <v>0</v>
      </c>
      <c r="G300" s="84" t="str">
        <f>VLOOKUP(F300,Test!$U$5:$V$105,2)</f>
        <v>سفر</v>
      </c>
      <c r="H300" s="84" t="str">
        <f>VLOOKUP(F300,Test!$S$5:$T$10,2)</f>
        <v>كەوتوو</v>
      </c>
      <c r="I300" s="100"/>
      <c r="J300" s="82">
        <f t="shared" ref="J300:J309" si="26">IF(I300=0,0,IF(C300=0,I300*100/60,IF(I300+C300=49,50,I300+C300)))</f>
        <v>0</v>
      </c>
      <c r="K300" s="82">
        <f t="shared" ref="K300:K309" si="27">IF(F300&gt;=50,0,IF(J300&gt;=50,(((J300)-50)/2)+50,I300+C300))</f>
        <v>0</v>
      </c>
      <c r="L300" s="84" t="str">
        <f>VLOOKUP(K300,Test!$U$5:$V$105,2)</f>
        <v>سفر</v>
      </c>
      <c r="M300" s="84" t="str">
        <f>VLOOKUP(K300,Test!$S$5:$T$10,2)</f>
        <v>كەوتوو</v>
      </c>
      <c r="N300" s="119" t="e">
        <f>#REF!</f>
        <v>#REF!</v>
      </c>
      <c r="O300" s="120"/>
      <c r="P300" s="121"/>
      <c r="Q300" s="85" t="e">
        <f t="shared" ref="Q300:Q309" si="28">IF(B300&lt;&gt;0,1,0)</f>
        <v>#REF!</v>
      </c>
      <c r="R300" s="77" t="e">
        <f t="shared" ref="R300:R309" si="29">IF(B300&lt;&gt;0,IF(H300="كەوتوو",1,0))</f>
        <v>#REF!</v>
      </c>
      <c r="V300" s="80"/>
      <c r="W300" s="80"/>
    </row>
    <row r="301" spans="1:23" ht="22.5" customHeight="1">
      <c r="A301" s="81">
        <v>296</v>
      </c>
      <c r="B301" s="94" t="e">
        <f>#REF!</f>
        <v>#REF!</v>
      </c>
      <c r="C301" s="86"/>
      <c r="D301" s="84" t="str">
        <f>VLOOKUP(C301,Test!$U$5:$V$105,2)</f>
        <v>سفر</v>
      </c>
      <c r="E301" s="98"/>
      <c r="F301" s="82">
        <f t="shared" si="25"/>
        <v>0</v>
      </c>
      <c r="G301" s="84" t="str">
        <f>VLOOKUP(F301,Test!$U$5:$V$105,2)</f>
        <v>سفر</v>
      </c>
      <c r="H301" s="84" t="str">
        <f>VLOOKUP(F301,Test!$S$5:$T$10,2)</f>
        <v>كەوتوو</v>
      </c>
      <c r="I301" s="100"/>
      <c r="J301" s="82">
        <f t="shared" si="26"/>
        <v>0</v>
      </c>
      <c r="K301" s="82">
        <f t="shared" si="27"/>
        <v>0</v>
      </c>
      <c r="L301" s="84" t="str">
        <f>VLOOKUP(K301,Test!$U$5:$V$105,2)</f>
        <v>سفر</v>
      </c>
      <c r="M301" s="84" t="str">
        <f>VLOOKUP(K301,Test!$S$5:$T$10,2)</f>
        <v>كەوتوو</v>
      </c>
      <c r="N301" s="119" t="e">
        <f>#REF!</f>
        <v>#REF!</v>
      </c>
      <c r="O301" s="120"/>
      <c r="P301" s="121"/>
      <c r="Q301" s="85" t="e">
        <f t="shared" si="28"/>
        <v>#REF!</v>
      </c>
      <c r="R301" s="77" t="e">
        <f t="shared" si="29"/>
        <v>#REF!</v>
      </c>
      <c r="V301" s="80"/>
      <c r="W301" s="80"/>
    </row>
    <row r="302" spans="1:23" ht="22.5" customHeight="1">
      <c r="A302" s="81">
        <v>297</v>
      </c>
      <c r="B302" s="94" t="e">
        <f>#REF!</f>
        <v>#REF!</v>
      </c>
      <c r="C302" s="86"/>
      <c r="D302" s="84" t="str">
        <f>VLOOKUP(C302,Test!$U$5:$V$105,2)</f>
        <v>سفر</v>
      </c>
      <c r="E302" s="98"/>
      <c r="F302" s="82">
        <f t="shared" si="25"/>
        <v>0</v>
      </c>
      <c r="G302" s="84" t="str">
        <f>VLOOKUP(F302,Test!$U$5:$V$105,2)</f>
        <v>سفر</v>
      </c>
      <c r="H302" s="84" t="str">
        <f>VLOOKUP(F302,Test!$S$5:$T$10,2)</f>
        <v>كەوتوو</v>
      </c>
      <c r="I302" s="100"/>
      <c r="J302" s="82">
        <f t="shared" si="26"/>
        <v>0</v>
      </c>
      <c r="K302" s="82">
        <f t="shared" si="27"/>
        <v>0</v>
      </c>
      <c r="L302" s="84" t="str">
        <f>VLOOKUP(K302,Test!$U$5:$V$105,2)</f>
        <v>سفر</v>
      </c>
      <c r="M302" s="84" t="str">
        <f>VLOOKUP(K302,Test!$S$5:$T$10,2)</f>
        <v>كەوتوو</v>
      </c>
      <c r="N302" s="119" t="e">
        <f>#REF!</f>
        <v>#REF!</v>
      </c>
      <c r="O302" s="120"/>
      <c r="P302" s="121"/>
      <c r="Q302" s="85" t="e">
        <f t="shared" si="28"/>
        <v>#REF!</v>
      </c>
      <c r="R302" s="77" t="e">
        <f t="shared" si="29"/>
        <v>#REF!</v>
      </c>
      <c r="V302" s="80"/>
      <c r="W302" s="80"/>
    </row>
    <row r="303" spans="1:23" ht="22.5" customHeight="1">
      <c r="A303" s="81">
        <v>298</v>
      </c>
      <c r="B303" s="94" t="e">
        <f>#REF!</f>
        <v>#REF!</v>
      </c>
      <c r="C303" s="86"/>
      <c r="D303" s="84" t="str">
        <f>VLOOKUP(C303,Test!$U$5:$V$105,2)</f>
        <v>سفر</v>
      </c>
      <c r="E303" s="98"/>
      <c r="F303" s="82">
        <f t="shared" si="25"/>
        <v>0</v>
      </c>
      <c r="G303" s="84" t="str">
        <f>VLOOKUP(F303,Test!$U$5:$V$105,2)</f>
        <v>سفر</v>
      </c>
      <c r="H303" s="84" t="str">
        <f>VLOOKUP(F303,Test!$S$5:$T$10,2)</f>
        <v>كەوتوو</v>
      </c>
      <c r="I303" s="100"/>
      <c r="J303" s="82">
        <f t="shared" si="26"/>
        <v>0</v>
      </c>
      <c r="K303" s="82">
        <f t="shared" si="27"/>
        <v>0</v>
      </c>
      <c r="L303" s="84" t="str">
        <f>VLOOKUP(K303,Test!$U$5:$V$105,2)</f>
        <v>سفر</v>
      </c>
      <c r="M303" s="84" t="str">
        <f>VLOOKUP(K303,Test!$S$5:$T$10,2)</f>
        <v>كەوتوو</v>
      </c>
      <c r="N303" s="119" t="e">
        <f>#REF!</f>
        <v>#REF!</v>
      </c>
      <c r="O303" s="120"/>
      <c r="P303" s="121"/>
      <c r="Q303" s="85" t="e">
        <f t="shared" si="28"/>
        <v>#REF!</v>
      </c>
      <c r="R303" s="77" t="e">
        <f t="shared" si="29"/>
        <v>#REF!</v>
      </c>
      <c r="V303" s="80"/>
      <c r="W303" s="80"/>
    </row>
    <row r="304" spans="1:23" ht="22.5" customHeight="1">
      <c r="A304" s="81">
        <v>299</v>
      </c>
      <c r="B304" s="94" t="e">
        <f>#REF!</f>
        <v>#REF!</v>
      </c>
      <c r="C304" s="86"/>
      <c r="D304" s="84" t="str">
        <f>VLOOKUP(C304,Test!$U$5:$V$105,2)</f>
        <v>سفر</v>
      </c>
      <c r="E304" s="98"/>
      <c r="F304" s="82">
        <f t="shared" si="25"/>
        <v>0</v>
      </c>
      <c r="G304" s="84" t="str">
        <f>VLOOKUP(F304,Test!$U$5:$V$105,2)</f>
        <v>سفر</v>
      </c>
      <c r="H304" s="84" t="str">
        <f>VLOOKUP(F304,Test!$S$5:$T$10,2)</f>
        <v>كەوتوو</v>
      </c>
      <c r="I304" s="100"/>
      <c r="J304" s="82">
        <f t="shared" si="26"/>
        <v>0</v>
      </c>
      <c r="K304" s="82">
        <f t="shared" si="27"/>
        <v>0</v>
      </c>
      <c r="L304" s="84" t="str">
        <f>VLOOKUP(K304,Test!$U$5:$V$105,2)</f>
        <v>سفر</v>
      </c>
      <c r="M304" s="84" t="str">
        <f>VLOOKUP(K304,Test!$S$5:$T$10,2)</f>
        <v>كەوتوو</v>
      </c>
      <c r="N304" s="119" t="e">
        <f>#REF!</f>
        <v>#REF!</v>
      </c>
      <c r="O304" s="120"/>
      <c r="P304" s="121"/>
      <c r="Q304" s="85" t="e">
        <f t="shared" si="28"/>
        <v>#REF!</v>
      </c>
      <c r="R304" s="77" t="e">
        <f t="shared" si="29"/>
        <v>#REF!</v>
      </c>
      <c r="V304" s="80"/>
      <c r="W304" s="80"/>
    </row>
    <row r="305" spans="1:23" ht="22.5" customHeight="1">
      <c r="A305" s="81">
        <v>300</v>
      </c>
      <c r="B305" s="94" t="e">
        <f>#REF!</f>
        <v>#REF!</v>
      </c>
      <c r="C305" s="86"/>
      <c r="D305" s="84" t="str">
        <f>VLOOKUP(C305,Test!$U$5:$V$105,2)</f>
        <v>سفر</v>
      </c>
      <c r="E305" s="98"/>
      <c r="F305" s="82">
        <f t="shared" si="25"/>
        <v>0</v>
      </c>
      <c r="G305" s="84" t="str">
        <f>VLOOKUP(F305,Test!$U$5:$V$105,2)</f>
        <v>سفر</v>
      </c>
      <c r="H305" s="84" t="str">
        <f>VLOOKUP(F305,Test!$S$5:$T$10,2)</f>
        <v>كەوتوو</v>
      </c>
      <c r="I305" s="100"/>
      <c r="J305" s="82">
        <f t="shared" si="26"/>
        <v>0</v>
      </c>
      <c r="K305" s="82">
        <f t="shared" si="27"/>
        <v>0</v>
      </c>
      <c r="L305" s="84" t="str">
        <f>VLOOKUP(K305,Test!$U$5:$V$105,2)</f>
        <v>سفر</v>
      </c>
      <c r="M305" s="84" t="str">
        <f>VLOOKUP(K305,Test!$S$5:$T$10,2)</f>
        <v>كەوتوو</v>
      </c>
      <c r="N305" s="119" t="e">
        <f>#REF!</f>
        <v>#REF!</v>
      </c>
      <c r="O305" s="120"/>
      <c r="P305" s="121"/>
      <c r="Q305" s="85" t="e">
        <f t="shared" si="28"/>
        <v>#REF!</v>
      </c>
      <c r="R305" s="77" t="e">
        <f t="shared" si="29"/>
        <v>#REF!</v>
      </c>
      <c r="V305" s="80"/>
      <c r="W305" s="80"/>
    </row>
    <row r="306" spans="1:23" ht="22.5" customHeight="1">
      <c r="A306" s="81">
        <v>301</v>
      </c>
      <c r="B306" s="94" t="e">
        <f>#REF!</f>
        <v>#REF!</v>
      </c>
      <c r="C306" s="86"/>
      <c r="D306" s="84" t="str">
        <f>VLOOKUP(C306,Test!$U$5:$V$105,2)</f>
        <v>سفر</v>
      </c>
      <c r="E306" s="98"/>
      <c r="F306" s="82">
        <f t="shared" si="25"/>
        <v>0</v>
      </c>
      <c r="G306" s="84" t="str">
        <f>VLOOKUP(F306,Test!$U$5:$V$105,2)</f>
        <v>سفر</v>
      </c>
      <c r="H306" s="84" t="str">
        <f>VLOOKUP(F306,Test!$S$5:$T$10,2)</f>
        <v>كەوتوو</v>
      </c>
      <c r="I306" s="100"/>
      <c r="J306" s="82">
        <f t="shared" si="26"/>
        <v>0</v>
      </c>
      <c r="K306" s="82">
        <f t="shared" si="27"/>
        <v>0</v>
      </c>
      <c r="L306" s="84" t="str">
        <f>VLOOKUP(K306,Test!$U$5:$V$105,2)</f>
        <v>سفر</v>
      </c>
      <c r="M306" s="84" t="str">
        <f>VLOOKUP(K306,Test!$S$5:$T$10,2)</f>
        <v>كەوتوو</v>
      </c>
      <c r="N306" s="119" t="e">
        <f>#REF!</f>
        <v>#REF!</v>
      </c>
      <c r="O306" s="120"/>
      <c r="P306" s="121"/>
      <c r="Q306" s="85" t="e">
        <f t="shared" si="28"/>
        <v>#REF!</v>
      </c>
      <c r="R306" s="77" t="e">
        <f t="shared" si="29"/>
        <v>#REF!</v>
      </c>
      <c r="V306" s="80"/>
      <c r="W306" s="80"/>
    </row>
    <row r="307" spans="1:23" ht="22.5" customHeight="1">
      <c r="A307" s="81">
        <v>302</v>
      </c>
      <c r="B307" s="94" t="e">
        <f>#REF!</f>
        <v>#REF!</v>
      </c>
      <c r="C307" s="86"/>
      <c r="D307" s="84" t="str">
        <f>VLOOKUP(C307,Test!$U$5:$V$105,2)</f>
        <v>سفر</v>
      </c>
      <c r="E307" s="98"/>
      <c r="F307" s="82">
        <f t="shared" si="25"/>
        <v>0</v>
      </c>
      <c r="G307" s="84" t="str">
        <f>VLOOKUP(F307,Test!$U$5:$V$105,2)</f>
        <v>سفر</v>
      </c>
      <c r="H307" s="84" t="str">
        <f>VLOOKUP(F307,Test!$S$5:$T$10,2)</f>
        <v>كەوتوو</v>
      </c>
      <c r="I307" s="100"/>
      <c r="J307" s="82">
        <f t="shared" si="26"/>
        <v>0</v>
      </c>
      <c r="K307" s="82">
        <f t="shared" si="27"/>
        <v>0</v>
      </c>
      <c r="L307" s="84" t="str">
        <f>VLOOKUP(K307,Test!$U$5:$V$105,2)</f>
        <v>سفر</v>
      </c>
      <c r="M307" s="84" t="str">
        <f>VLOOKUP(K307,Test!$S$5:$T$10,2)</f>
        <v>كەوتوو</v>
      </c>
      <c r="N307" s="119" t="e">
        <f>#REF!</f>
        <v>#REF!</v>
      </c>
      <c r="O307" s="120"/>
      <c r="P307" s="121"/>
      <c r="Q307" s="85" t="e">
        <f t="shared" si="28"/>
        <v>#REF!</v>
      </c>
      <c r="R307" s="77" t="e">
        <f t="shared" si="29"/>
        <v>#REF!</v>
      </c>
      <c r="V307" s="80"/>
      <c r="W307" s="80"/>
    </row>
    <row r="308" spans="1:23" ht="22.5" customHeight="1">
      <c r="A308" s="81">
        <v>303</v>
      </c>
      <c r="B308" s="94" t="e">
        <f>#REF!</f>
        <v>#REF!</v>
      </c>
      <c r="C308" s="86"/>
      <c r="D308" s="84" t="str">
        <f>VLOOKUP(C308,Test!$U$5:$V$105,2)</f>
        <v>سفر</v>
      </c>
      <c r="E308" s="98"/>
      <c r="F308" s="82">
        <f t="shared" si="25"/>
        <v>0</v>
      </c>
      <c r="G308" s="84" t="str">
        <f>VLOOKUP(F308,Test!$U$5:$V$105,2)</f>
        <v>سفر</v>
      </c>
      <c r="H308" s="84" t="str">
        <f>VLOOKUP(F308,Test!$S$5:$T$10,2)</f>
        <v>كەوتوو</v>
      </c>
      <c r="I308" s="100"/>
      <c r="J308" s="82">
        <f t="shared" si="26"/>
        <v>0</v>
      </c>
      <c r="K308" s="82">
        <f t="shared" si="27"/>
        <v>0</v>
      </c>
      <c r="L308" s="84" t="str">
        <f>VLOOKUP(K308,Test!$U$5:$V$105,2)</f>
        <v>سفر</v>
      </c>
      <c r="M308" s="84" t="str">
        <f>VLOOKUP(K308,Test!$S$5:$T$10,2)</f>
        <v>كەوتوو</v>
      </c>
      <c r="N308" s="119" t="e">
        <f>#REF!</f>
        <v>#REF!</v>
      </c>
      <c r="O308" s="120"/>
      <c r="P308" s="121"/>
      <c r="Q308" s="85" t="e">
        <f t="shared" si="28"/>
        <v>#REF!</v>
      </c>
      <c r="R308" s="77" t="e">
        <f t="shared" si="29"/>
        <v>#REF!</v>
      </c>
      <c r="V308" s="80"/>
      <c r="W308" s="80"/>
    </row>
    <row r="309" spans="1:23" ht="22.5" customHeight="1">
      <c r="A309" s="81">
        <v>304</v>
      </c>
      <c r="B309" s="94" t="e">
        <f>#REF!</f>
        <v>#REF!</v>
      </c>
      <c r="C309" s="86"/>
      <c r="D309" s="84" t="str">
        <f>VLOOKUP(C309,Test!$U$5:$V$105,2)</f>
        <v>سفر</v>
      </c>
      <c r="E309" s="98"/>
      <c r="F309" s="82">
        <f t="shared" si="25"/>
        <v>0</v>
      </c>
      <c r="G309" s="84" t="str">
        <f>VLOOKUP(F309,Test!$U$5:$V$105,2)</f>
        <v>سفر</v>
      </c>
      <c r="H309" s="84" t="str">
        <f>VLOOKUP(F309,Test!$S$5:$T$10,2)</f>
        <v>كەوتوو</v>
      </c>
      <c r="I309" s="100"/>
      <c r="J309" s="82">
        <f t="shared" si="26"/>
        <v>0</v>
      </c>
      <c r="K309" s="82">
        <f t="shared" si="27"/>
        <v>0</v>
      </c>
      <c r="L309" s="84" t="str">
        <f>VLOOKUP(K309,Test!$U$5:$V$105,2)</f>
        <v>سفر</v>
      </c>
      <c r="M309" s="84" t="str">
        <f>VLOOKUP(K309,Test!$S$5:$T$10,2)</f>
        <v>كەوتوو</v>
      </c>
      <c r="N309" s="119" t="e">
        <f>#REF!</f>
        <v>#REF!</v>
      </c>
      <c r="O309" s="120"/>
      <c r="P309" s="121"/>
      <c r="Q309" s="85" t="e">
        <f t="shared" si="28"/>
        <v>#REF!</v>
      </c>
      <c r="R309" s="77" t="e">
        <f t="shared" si="29"/>
        <v>#REF!</v>
      </c>
      <c r="V309" s="80"/>
      <c r="W309" s="80"/>
    </row>
    <row r="310" spans="1:23" ht="23.1" customHeight="1">
      <c r="A310" s="87"/>
      <c r="V310" s="80"/>
      <c r="W310" s="80"/>
    </row>
    <row r="311" spans="1:23" ht="23.1" customHeight="1">
      <c r="B311" s="92" t="s">
        <v>74</v>
      </c>
      <c r="C311" s="71"/>
      <c r="D311" s="71"/>
      <c r="E311" s="72"/>
      <c r="F311" s="123" t="s">
        <v>74</v>
      </c>
      <c r="G311" s="123"/>
      <c r="H311" s="123"/>
      <c r="I311" s="123"/>
      <c r="J311" s="72"/>
      <c r="K311" s="72"/>
      <c r="L311" s="72"/>
      <c r="M311" s="123" t="s">
        <v>8</v>
      </c>
      <c r="N311" s="123"/>
      <c r="O311" s="123"/>
      <c r="P311" s="123"/>
      <c r="V311" s="80"/>
      <c r="W311" s="80"/>
    </row>
    <row r="312" spans="1:23" ht="23.1" customHeight="1">
      <c r="A312" s="71"/>
      <c r="B312" s="92"/>
      <c r="C312" s="71"/>
      <c r="D312" s="71"/>
      <c r="E312" s="72"/>
      <c r="F312" s="123"/>
      <c r="G312" s="123"/>
      <c r="H312" s="123"/>
      <c r="I312" s="123"/>
      <c r="J312" s="72"/>
      <c r="K312" s="72"/>
      <c r="L312" s="72"/>
      <c r="M312" s="123"/>
      <c r="N312" s="123"/>
      <c r="O312" s="123"/>
      <c r="P312" s="123"/>
      <c r="V312" s="80"/>
      <c r="W312" s="80"/>
    </row>
    <row r="335" spans="2:2" s="88" customFormat="1" ht="19.5" customHeight="1">
      <c r="B335" s="93"/>
    </row>
    <row r="336" spans="2:2" s="88" customFormat="1">
      <c r="B336" s="93"/>
    </row>
    <row r="337" spans="2:2" s="88" customFormat="1">
      <c r="B337" s="93"/>
    </row>
    <row r="338" spans="2:2" s="88" customFormat="1">
      <c r="B338" s="93"/>
    </row>
    <row r="339" spans="2:2" s="88" customFormat="1" ht="21" customHeight="1">
      <c r="B339" s="93"/>
    </row>
    <row r="340" spans="2:2" s="88" customFormat="1">
      <c r="B340" s="93"/>
    </row>
    <row r="341" spans="2:2" s="88" customFormat="1">
      <c r="B341" s="93"/>
    </row>
    <row r="342" spans="2:2" s="88" customFormat="1">
      <c r="B342" s="93"/>
    </row>
    <row r="343" spans="2:2" s="88" customFormat="1">
      <c r="B343" s="93"/>
    </row>
    <row r="344" spans="2:2" s="88" customFormat="1">
      <c r="B344" s="93"/>
    </row>
    <row r="345" spans="2:2" s="88" customFormat="1">
      <c r="B345" s="93"/>
    </row>
    <row r="346" spans="2:2" s="88" customFormat="1">
      <c r="B346" s="93"/>
    </row>
    <row r="347" spans="2:2" s="88" customFormat="1">
      <c r="B347" s="93"/>
    </row>
    <row r="348" spans="2:2" s="88" customFormat="1">
      <c r="B348" s="93"/>
    </row>
    <row r="349" spans="2:2" s="88" customFormat="1">
      <c r="B349" s="93"/>
    </row>
    <row r="350" spans="2:2" s="88" customFormat="1">
      <c r="B350" s="93"/>
    </row>
    <row r="351" spans="2:2" s="88" customFormat="1">
      <c r="B351" s="93"/>
    </row>
    <row r="352" spans="2:2" s="88" customFormat="1">
      <c r="B352" s="93"/>
    </row>
    <row r="353" spans="2:20" s="88" customFormat="1">
      <c r="B353" s="93"/>
    </row>
    <row r="354" spans="2:20">
      <c r="B354" s="93"/>
      <c r="C354" s="88"/>
      <c r="D354" s="88"/>
      <c r="E354" s="88"/>
      <c r="F354" s="88"/>
      <c r="G354" s="88"/>
      <c r="H354" s="88"/>
      <c r="I354" s="88"/>
      <c r="J354" s="88"/>
      <c r="K354" s="88"/>
      <c r="L354" s="88"/>
      <c r="M354" s="88"/>
      <c r="N354" s="88"/>
      <c r="O354" s="88"/>
      <c r="P354" s="88"/>
      <c r="Q354" s="88"/>
      <c r="R354" s="88"/>
      <c r="S354" s="88"/>
      <c r="T354" s="88"/>
    </row>
    <row r="355" spans="2:20" ht="21.75" customHeight="1">
      <c r="B355" s="93"/>
      <c r="C355" s="88"/>
      <c r="D355" s="88"/>
      <c r="E355" s="88"/>
      <c r="F355" s="88"/>
      <c r="G355" s="88"/>
      <c r="H355" s="88"/>
      <c r="I355" s="88"/>
      <c r="J355" s="88"/>
      <c r="K355" s="88"/>
      <c r="L355" s="88"/>
      <c r="M355" s="88"/>
      <c r="N355" s="88"/>
      <c r="O355" s="88"/>
      <c r="P355" s="88"/>
      <c r="Q355" s="88"/>
      <c r="R355" s="88"/>
      <c r="S355" s="88"/>
      <c r="T355" s="88"/>
    </row>
    <row r="356" spans="2:20">
      <c r="B356" s="93"/>
      <c r="C356" s="88"/>
      <c r="D356" s="88"/>
      <c r="E356" s="88"/>
      <c r="F356" s="88"/>
      <c r="G356" s="88"/>
      <c r="H356" s="88"/>
      <c r="I356" s="88"/>
      <c r="J356" s="88"/>
      <c r="K356" s="88"/>
      <c r="L356" s="88"/>
      <c r="M356" s="88"/>
      <c r="N356" s="88"/>
      <c r="O356" s="88"/>
      <c r="P356" s="88"/>
      <c r="Q356" s="88"/>
      <c r="R356" s="88"/>
      <c r="S356" s="88"/>
      <c r="T356" s="88"/>
    </row>
    <row r="357" spans="2:20">
      <c r="B357" s="93"/>
      <c r="C357" s="88"/>
      <c r="D357" s="88"/>
      <c r="E357" s="88"/>
      <c r="F357" s="88"/>
      <c r="G357" s="88"/>
      <c r="H357" s="88"/>
      <c r="I357" s="88"/>
      <c r="J357" s="88"/>
      <c r="K357" s="88"/>
      <c r="L357" s="88"/>
      <c r="M357" s="88"/>
      <c r="N357" s="88"/>
      <c r="O357" s="88"/>
      <c r="P357" s="88"/>
      <c r="Q357" s="88"/>
      <c r="R357" s="88"/>
      <c r="S357" s="88"/>
      <c r="T357" s="88"/>
    </row>
    <row r="358" spans="2:20">
      <c r="B358" s="93"/>
      <c r="C358" s="88"/>
      <c r="D358" s="88"/>
      <c r="E358" s="88"/>
      <c r="F358" s="88"/>
      <c r="G358" s="88"/>
      <c r="H358" s="88"/>
      <c r="I358" s="88"/>
      <c r="J358" s="88"/>
      <c r="K358" s="88"/>
      <c r="L358" s="88"/>
      <c r="M358" s="88"/>
      <c r="N358" s="88"/>
      <c r="O358" s="88"/>
      <c r="P358" s="88"/>
      <c r="Q358" s="88"/>
      <c r="R358" s="88"/>
      <c r="S358" s="88"/>
      <c r="T358" s="88"/>
    </row>
    <row r="359" spans="2:20">
      <c r="B359" s="93"/>
      <c r="C359" s="88"/>
      <c r="D359" s="88"/>
      <c r="E359" s="88"/>
      <c r="F359" s="88"/>
      <c r="G359" s="88"/>
      <c r="H359" s="88"/>
      <c r="I359" s="88"/>
      <c r="J359" s="88"/>
      <c r="K359" s="88"/>
      <c r="L359" s="88"/>
      <c r="M359" s="88"/>
      <c r="N359" s="88"/>
      <c r="O359" s="88"/>
      <c r="P359" s="88"/>
      <c r="Q359" s="88"/>
      <c r="R359" s="88"/>
      <c r="S359" s="88"/>
      <c r="T359" s="88"/>
    </row>
    <row r="360" spans="2:20">
      <c r="B360" s="93"/>
      <c r="C360" s="88"/>
      <c r="D360" s="88"/>
      <c r="E360" s="88"/>
      <c r="F360" s="88"/>
      <c r="G360" s="88"/>
      <c r="H360" s="88"/>
      <c r="I360" s="88"/>
      <c r="J360" s="88"/>
      <c r="K360" s="88"/>
      <c r="L360" s="88"/>
      <c r="M360" s="88"/>
      <c r="N360" s="88"/>
      <c r="O360" s="88"/>
      <c r="P360" s="88"/>
      <c r="Q360" s="88"/>
      <c r="R360" s="88"/>
      <c r="S360" s="88"/>
      <c r="T360" s="88"/>
    </row>
    <row r="361" spans="2:20">
      <c r="B361" s="93"/>
      <c r="C361" s="88"/>
      <c r="D361" s="88"/>
      <c r="E361" s="88"/>
      <c r="F361" s="88"/>
      <c r="G361" s="88"/>
      <c r="H361" s="88"/>
      <c r="I361" s="88"/>
      <c r="J361" s="88"/>
      <c r="K361" s="88"/>
      <c r="L361" s="88"/>
      <c r="M361" s="88"/>
      <c r="N361" s="88"/>
      <c r="O361" s="88"/>
      <c r="P361" s="88"/>
      <c r="Q361" s="88"/>
      <c r="R361" s="88"/>
      <c r="S361" s="88"/>
      <c r="T361" s="88"/>
    </row>
    <row r="362" spans="2:20">
      <c r="B362" s="93"/>
      <c r="C362" s="88"/>
      <c r="D362" s="88"/>
      <c r="E362" s="88"/>
      <c r="F362" s="88"/>
      <c r="G362" s="88"/>
      <c r="H362" s="88"/>
      <c r="I362" s="88"/>
      <c r="J362" s="88"/>
      <c r="K362" s="88"/>
      <c r="L362" s="88"/>
      <c r="M362" s="88"/>
      <c r="N362" s="88"/>
      <c r="O362" s="88"/>
      <c r="P362" s="88"/>
      <c r="Q362" s="88"/>
      <c r="R362" s="88"/>
      <c r="S362" s="88"/>
      <c r="T362" s="88"/>
    </row>
    <row r="363" spans="2:20">
      <c r="B363" s="93"/>
      <c r="C363" s="88"/>
      <c r="D363" s="88"/>
      <c r="E363" s="88"/>
      <c r="F363" s="88"/>
      <c r="G363" s="88"/>
      <c r="H363" s="88"/>
      <c r="I363" s="88"/>
      <c r="J363" s="88"/>
      <c r="K363" s="88"/>
      <c r="L363" s="88"/>
      <c r="M363" s="88"/>
      <c r="N363" s="88"/>
      <c r="O363" s="88"/>
      <c r="P363" s="88"/>
      <c r="Q363" s="88"/>
      <c r="R363" s="88"/>
      <c r="S363" s="88"/>
      <c r="T363" s="88"/>
    </row>
    <row r="364" spans="2:20">
      <c r="B364" s="93"/>
      <c r="C364" s="88"/>
      <c r="D364" s="88"/>
      <c r="E364" s="88"/>
      <c r="F364" s="88"/>
      <c r="G364" s="88"/>
      <c r="H364" s="88"/>
      <c r="I364" s="88"/>
      <c r="J364" s="88"/>
      <c r="K364" s="88"/>
      <c r="L364" s="88"/>
      <c r="M364" s="88"/>
      <c r="N364" s="88"/>
      <c r="O364" s="88"/>
      <c r="P364" s="88"/>
      <c r="Q364" s="88"/>
      <c r="R364" s="88"/>
      <c r="S364" s="88"/>
      <c r="T364" s="88"/>
    </row>
    <row r="365" spans="2:20">
      <c r="B365" s="93"/>
      <c r="C365" s="88"/>
      <c r="D365" s="88"/>
      <c r="E365" s="88"/>
      <c r="F365" s="88"/>
      <c r="G365" s="88"/>
      <c r="H365" s="88"/>
      <c r="I365" s="88"/>
      <c r="J365" s="88"/>
      <c r="K365" s="88"/>
      <c r="L365" s="88"/>
      <c r="M365" s="88"/>
      <c r="N365" s="88"/>
      <c r="O365" s="88"/>
      <c r="P365" s="88"/>
      <c r="Q365" s="88"/>
      <c r="R365" s="88"/>
      <c r="S365" s="88"/>
      <c r="T365" s="88"/>
    </row>
    <row r="366" spans="2:20">
      <c r="B366" s="93"/>
      <c r="C366" s="88"/>
      <c r="D366" s="88"/>
      <c r="E366" s="88"/>
      <c r="F366" s="88"/>
      <c r="G366" s="88"/>
      <c r="H366" s="88"/>
      <c r="I366" s="88"/>
      <c r="J366" s="88"/>
      <c r="K366" s="88"/>
      <c r="L366" s="88"/>
      <c r="M366" s="88"/>
      <c r="N366" s="88"/>
      <c r="O366" s="88"/>
      <c r="P366" s="88"/>
      <c r="Q366" s="88"/>
      <c r="R366" s="88"/>
      <c r="S366" s="88"/>
      <c r="T366" s="88"/>
    </row>
    <row r="367" spans="2:20">
      <c r="B367" s="93"/>
      <c r="C367" s="88"/>
      <c r="D367" s="88"/>
      <c r="E367" s="88"/>
      <c r="F367" s="88"/>
      <c r="G367" s="88"/>
      <c r="H367" s="88"/>
      <c r="I367" s="88"/>
      <c r="J367" s="88"/>
      <c r="K367" s="88"/>
      <c r="L367" s="88"/>
      <c r="M367" s="88"/>
      <c r="N367" s="88"/>
      <c r="O367" s="88"/>
      <c r="P367" s="88"/>
      <c r="Q367" s="88"/>
      <c r="R367" s="88"/>
      <c r="S367" s="88"/>
      <c r="T367" s="88"/>
    </row>
    <row r="368" spans="2:20">
      <c r="B368" s="93"/>
      <c r="C368" s="88"/>
      <c r="D368" s="88"/>
      <c r="E368" s="88"/>
      <c r="F368" s="88"/>
      <c r="G368" s="88"/>
      <c r="H368" s="88"/>
      <c r="I368" s="88"/>
      <c r="J368" s="88"/>
      <c r="K368" s="88"/>
      <c r="L368" s="88"/>
      <c r="M368" s="88"/>
      <c r="N368" s="88"/>
      <c r="O368" s="88"/>
      <c r="P368" s="88"/>
      <c r="Q368" s="88"/>
      <c r="R368" s="88"/>
      <c r="S368" s="88"/>
      <c r="T368" s="88"/>
    </row>
    <row r="369" spans="2:20">
      <c r="B369" s="93"/>
      <c r="C369" s="88"/>
      <c r="D369" s="88"/>
      <c r="E369" s="88"/>
      <c r="F369" s="88"/>
      <c r="G369" s="88"/>
      <c r="H369" s="88"/>
      <c r="I369" s="88"/>
      <c r="J369" s="88"/>
      <c r="K369" s="88"/>
      <c r="L369" s="88"/>
      <c r="M369" s="88"/>
      <c r="N369" s="88"/>
      <c r="O369" s="88"/>
      <c r="P369" s="88"/>
      <c r="Q369" s="88"/>
      <c r="R369" s="88"/>
      <c r="S369" s="88"/>
      <c r="T369" s="88"/>
    </row>
    <row r="370" spans="2:20">
      <c r="B370" s="93"/>
      <c r="C370" s="88"/>
      <c r="D370" s="88"/>
      <c r="E370" s="88"/>
      <c r="F370" s="88"/>
      <c r="G370" s="88"/>
      <c r="H370" s="88"/>
      <c r="I370" s="88"/>
      <c r="J370" s="88"/>
      <c r="K370" s="88"/>
      <c r="L370" s="88"/>
      <c r="M370" s="88"/>
      <c r="N370" s="88"/>
      <c r="O370" s="88"/>
      <c r="P370" s="88"/>
      <c r="Q370" s="88"/>
      <c r="R370" s="88"/>
      <c r="S370" s="88"/>
      <c r="T370" s="88"/>
    </row>
    <row r="371" spans="2:20">
      <c r="B371" s="93"/>
      <c r="C371" s="88"/>
      <c r="D371" s="88"/>
      <c r="E371" s="88"/>
      <c r="F371" s="88"/>
      <c r="G371" s="88"/>
      <c r="H371" s="88"/>
      <c r="I371" s="88"/>
      <c r="J371" s="88"/>
      <c r="K371" s="88"/>
      <c r="L371" s="88"/>
      <c r="M371" s="88"/>
      <c r="N371" s="88"/>
      <c r="O371" s="88"/>
      <c r="P371" s="88"/>
      <c r="Q371" s="88"/>
      <c r="R371" s="88"/>
      <c r="S371" s="88"/>
      <c r="T371" s="88"/>
    </row>
    <row r="372" spans="2:20">
      <c r="B372" s="93"/>
      <c r="C372" s="88"/>
      <c r="D372" s="88"/>
      <c r="E372" s="88"/>
      <c r="F372" s="88"/>
      <c r="G372" s="88"/>
      <c r="H372" s="88"/>
      <c r="I372" s="88"/>
      <c r="J372" s="88"/>
      <c r="K372" s="88"/>
      <c r="L372" s="88"/>
      <c r="M372" s="88"/>
      <c r="N372" s="88"/>
      <c r="O372" s="88"/>
      <c r="P372" s="88"/>
      <c r="Q372" s="88"/>
      <c r="R372" s="88"/>
      <c r="S372" s="88"/>
      <c r="T372" s="88"/>
    </row>
    <row r="373" spans="2:20">
      <c r="B373" s="93"/>
      <c r="C373" s="88"/>
      <c r="D373" s="88"/>
      <c r="E373" s="88"/>
      <c r="F373" s="88"/>
      <c r="G373" s="88"/>
      <c r="H373" s="88"/>
      <c r="I373" s="88"/>
      <c r="J373" s="88"/>
      <c r="K373" s="88"/>
      <c r="L373" s="88"/>
      <c r="M373" s="88"/>
      <c r="N373" s="88"/>
      <c r="O373" s="88"/>
      <c r="P373" s="88"/>
      <c r="Q373" s="88"/>
      <c r="R373" s="88"/>
      <c r="S373" s="88"/>
      <c r="T373" s="88"/>
    </row>
    <row r="374" spans="2:20">
      <c r="B374" s="93"/>
      <c r="C374" s="88"/>
      <c r="D374" s="88"/>
      <c r="E374" s="88"/>
      <c r="F374" s="88"/>
      <c r="G374" s="88"/>
      <c r="H374" s="88"/>
      <c r="I374" s="88"/>
      <c r="J374" s="88"/>
      <c r="K374" s="88"/>
      <c r="L374" s="88"/>
      <c r="M374" s="88"/>
      <c r="N374" s="88"/>
      <c r="O374" s="88"/>
      <c r="P374" s="88"/>
      <c r="Q374" s="88"/>
      <c r="R374" s="88"/>
      <c r="S374" s="88"/>
      <c r="T374" s="88"/>
    </row>
    <row r="375" spans="2:20">
      <c r="B375" s="93"/>
      <c r="C375" s="88"/>
      <c r="D375" s="88"/>
      <c r="E375" s="88"/>
      <c r="F375" s="88"/>
      <c r="G375" s="88"/>
      <c r="H375" s="88"/>
      <c r="I375" s="88"/>
      <c r="J375" s="88"/>
      <c r="K375" s="88"/>
      <c r="L375" s="88"/>
      <c r="M375" s="88"/>
      <c r="N375" s="88"/>
      <c r="O375" s="88"/>
      <c r="P375" s="88"/>
      <c r="Q375" s="88"/>
      <c r="R375" s="88"/>
      <c r="S375" s="88"/>
      <c r="T375" s="88"/>
    </row>
    <row r="376" spans="2:20">
      <c r="B376" s="93"/>
      <c r="C376" s="88"/>
      <c r="D376" s="88"/>
      <c r="E376" s="88"/>
      <c r="F376" s="88"/>
      <c r="G376" s="88"/>
      <c r="H376" s="88"/>
      <c r="I376" s="88"/>
      <c r="J376" s="88"/>
      <c r="K376" s="88"/>
      <c r="L376" s="88"/>
      <c r="M376" s="88"/>
      <c r="N376" s="88"/>
      <c r="O376" s="88"/>
      <c r="P376" s="88"/>
      <c r="Q376" s="88"/>
      <c r="R376" s="88"/>
      <c r="S376" s="88"/>
      <c r="T376" s="88"/>
    </row>
    <row r="377" spans="2:20">
      <c r="B377" s="93"/>
      <c r="C377" s="88"/>
      <c r="D377" s="88"/>
      <c r="E377" s="88"/>
      <c r="F377" s="88"/>
      <c r="G377" s="88"/>
      <c r="H377" s="88"/>
      <c r="I377" s="88"/>
      <c r="J377" s="88"/>
      <c r="K377" s="88"/>
      <c r="L377" s="88"/>
      <c r="M377" s="88"/>
      <c r="N377" s="88"/>
      <c r="O377" s="88"/>
      <c r="P377" s="88"/>
      <c r="Q377" s="88"/>
      <c r="R377" s="88"/>
      <c r="S377" s="88"/>
      <c r="T377" s="88"/>
    </row>
    <row r="378" spans="2:20">
      <c r="B378" s="93"/>
      <c r="C378" s="88"/>
      <c r="D378" s="88"/>
      <c r="E378" s="88"/>
      <c r="F378" s="88"/>
      <c r="G378" s="88"/>
      <c r="H378" s="88"/>
      <c r="I378" s="88"/>
      <c r="J378" s="88"/>
      <c r="K378" s="88"/>
      <c r="L378" s="88"/>
      <c r="M378" s="88"/>
      <c r="N378" s="88"/>
      <c r="O378" s="88"/>
      <c r="P378" s="88"/>
      <c r="Q378" s="88"/>
      <c r="R378" s="88"/>
      <c r="S378" s="88"/>
      <c r="T378" s="88"/>
    </row>
    <row r="379" spans="2:20">
      <c r="B379" s="93"/>
      <c r="C379" s="88"/>
      <c r="D379" s="88"/>
      <c r="E379" s="88"/>
      <c r="F379" s="88"/>
      <c r="G379" s="88"/>
      <c r="H379" s="88"/>
      <c r="I379" s="88"/>
      <c r="J379" s="88"/>
      <c r="K379" s="88"/>
      <c r="L379" s="88"/>
      <c r="M379" s="88"/>
      <c r="N379" s="88"/>
      <c r="O379" s="88"/>
      <c r="P379" s="88"/>
      <c r="Q379" s="88"/>
      <c r="R379" s="88"/>
      <c r="S379" s="88"/>
      <c r="T379" s="88"/>
    </row>
    <row r="380" spans="2:20">
      <c r="B380" s="93"/>
      <c r="C380" s="88"/>
      <c r="D380" s="88"/>
      <c r="E380" s="88"/>
      <c r="F380" s="88"/>
      <c r="G380" s="88"/>
      <c r="H380" s="88"/>
      <c r="I380" s="88"/>
      <c r="J380" s="88"/>
      <c r="K380" s="88"/>
      <c r="L380" s="88"/>
      <c r="M380" s="88"/>
      <c r="N380" s="88"/>
      <c r="O380" s="88"/>
      <c r="P380" s="88"/>
      <c r="Q380" s="88"/>
      <c r="R380" s="88"/>
      <c r="S380" s="88"/>
      <c r="T380" s="88"/>
    </row>
    <row r="381" spans="2:20">
      <c r="B381" s="93"/>
      <c r="C381" s="88"/>
      <c r="D381" s="88"/>
      <c r="E381" s="88"/>
      <c r="F381" s="88"/>
      <c r="G381" s="88"/>
      <c r="H381" s="88"/>
      <c r="I381" s="88"/>
      <c r="J381" s="88"/>
      <c r="K381" s="88"/>
      <c r="L381" s="88"/>
      <c r="M381" s="88"/>
      <c r="N381" s="88"/>
      <c r="O381" s="88"/>
      <c r="P381" s="88"/>
      <c r="Q381" s="88"/>
      <c r="R381" s="88"/>
      <c r="S381" s="88"/>
      <c r="T381" s="88"/>
    </row>
    <row r="382" spans="2:20">
      <c r="B382" s="93"/>
      <c r="C382" s="88"/>
      <c r="D382" s="88"/>
      <c r="E382" s="88"/>
      <c r="F382" s="88"/>
      <c r="G382" s="88"/>
      <c r="H382" s="88"/>
      <c r="I382" s="88"/>
      <c r="J382" s="88"/>
      <c r="K382" s="88"/>
      <c r="L382" s="88"/>
      <c r="M382" s="88"/>
      <c r="N382" s="88"/>
      <c r="O382" s="88"/>
      <c r="P382" s="88"/>
      <c r="Q382" s="88"/>
      <c r="R382" s="88"/>
      <c r="S382" s="88"/>
      <c r="T382" s="88"/>
    </row>
    <row r="383" spans="2:20">
      <c r="B383" s="93"/>
      <c r="C383" s="88"/>
      <c r="D383" s="88"/>
      <c r="E383" s="88"/>
      <c r="F383" s="88"/>
      <c r="G383" s="88"/>
      <c r="H383" s="88"/>
      <c r="I383" s="88"/>
      <c r="J383" s="88"/>
      <c r="K383" s="88"/>
      <c r="L383" s="88"/>
      <c r="M383" s="88"/>
      <c r="N383" s="88"/>
      <c r="O383" s="88"/>
      <c r="P383" s="88"/>
      <c r="Q383" s="88"/>
      <c r="R383" s="88"/>
      <c r="S383" s="88"/>
      <c r="T383" s="88"/>
    </row>
    <row r="384" spans="2:20">
      <c r="B384" s="93"/>
      <c r="C384" s="88"/>
      <c r="D384" s="88"/>
      <c r="E384" s="88"/>
      <c r="F384" s="88"/>
      <c r="G384" s="88"/>
      <c r="H384" s="88"/>
      <c r="I384" s="88"/>
      <c r="J384" s="88"/>
      <c r="K384" s="88"/>
      <c r="L384" s="88"/>
      <c r="M384" s="88"/>
      <c r="N384" s="88"/>
      <c r="O384" s="88"/>
      <c r="P384" s="88"/>
      <c r="Q384" s="88"/>
      <c r="R384" s="88"/>
      <c r="S384" s="88"/>
      <c r="T384" s="88"/>
    </row>
    <row r="385" spans="2:20">
      <c r="B385" s="93"/>
      <c r="C385" s="88"/>
      <c r="D385" s="88"/>
      <c r="E385" s="88"/>
      <c r="F385" s="88"/>
      <c r="G385" s="88"/>
      <c r="H385" s="88"/>
      <c r="I385" s="88"/>
      <c r="J385" s="88"/>
      <c r="K385" s="88"/>
      <c r="L385" s="88"/>
      <c r="M385" s="88"/>
      <c r="N385" s="88"/>
      <c r="O385" s="88"/>
      <c r="P385" s="88"/>
      <c r="Q385" s="88"/>
      <c r="R385" s="88"/>
      <c r="S385" s="88"/>
      <c r="T385" s="88"/>
    </row>
    <row r="386" spans="2:20">
      <c r="B386" s="93"/>
      <c r="C386" s="88"/>
      <c r="D386" s="88"/>
      <c r="E386" s="88"/>
      <c r="F386" s="88"/>
      <c r="G386" s="88"/>
      <c r="H386" s="88"/>
      <c r="I386" s="88"/>
      <c r="J386" s="88"/>
      <c r="K386" s="88"/>
      <c r="L386" s="88"/>
      <c r="M386" s="88"/>
      <c r="N386" s="88"/>
      <c r="O386" s="88"/>
      <c r="P386" s="88"/>
      <c r="Q386" s="88"/>
      <c r="R386" s="88"/>
      <c r="S386" s="88"/>
      <c r="T386" s="88"/>
    </row>
    <row r="387" spans="2:20">
      <c r="B387" s="93"/>
      <c r="C387" s="88"/>
      <c r="D387" s="88"/>
      <c r="E387" s="88"/>
      <c r="F387" s="88"/>
      <c r="G387" s="88"/>
      <c r="H387" s="88"/>
      <c r="I387" s="88"/>
      <c r="J387" s="88"/>
      <c r="K387" s="88"/>
      <c r="L387" s="88"/>
      <c r="M387" s="88"/>
      <c r="N387" s="88"/>
      <c r="O387" s="88"/>
      <c r="P387" s="88"/>
      <c r="Q387" s="88"/>
      <c r="R387" s="88"/>
      <c r="S387" s="88"/>
      <c r="T387" s="88"/>
    </row>
    <row r="388" spans="2:20">
      <c r="B388" s="93"/>
      <c r="C388" s="88"/>
      <c r="D388" s="88"/>
      <c r="E388" s="88"/>
      <c r="F388" s="88"/>
      <c r="G388" s="88"/>
      <c r="H388" s="88"/>
      <c r="I388" s="88"/>
      <c r="J388" s="88"/>
      <c r="K388" s="88"/>
      <c r="L388" s="88"/>
      <c r="M388" s="88"/>
      <c r="N388" s="88"/>
      <c r="O388" s="88"/>
      <c r="P388" s="88"/>
      <c r="Q388" s="88"/>
      <c r="R388" s="88"/>
      <c r="S388" s="88"/>
      <c r="T388" s="88"/>
    </row>
    <row r="389" spans="2:20">
      <c r="B389" s="93"/>
      <c r="C389" s="88"/>
      <c r="D389" s="88"/>
      <c r="E389" s="88"/>
      <c r="F389" s="88"/>
      <c r="G389" s="88"/>
      <c r="H389" s="88"/>
      <c r="I389" s="88"/>
      <c r="J389" s="88"/>
      <c r="K389" s="88"/>
      <c r="L389" s="88"/>
      <c r="M389" s="88"/>
      <c r="N389" s="88"/>
      <c r="O389" s="88"/>
      <c r="P389" s="88"/>
      <c r="Q389" s="88"/>
      <c r="R389" s="88"/>
      <c r="S389" s="88"/>
      <c r="T389" s="88"/>
    </row>
    <row r="390" spans="2:20">
      <c r="B390" s="93"/>
      <c r="C390" s="88"/>
      <c r="D390" s="88"/>
      <c r="E390" s="88"/>
      <c r="F390" s="88"/>
      <c r="G390" s="88"/>
      <c r="H390" s="88"/>
      <c r="I390" s="88"/>
      <c r="J390" s="88"/>
      <c r="K390" s="88"/>
      <c r="L390" s="88"/>
      <c r="M390" s="88"/>
      <c r="N390" s="88"/>
      <c r="O390" s="88"/>
      <c r="P390" s="88"/>
      <c r="Q390" s="88"/>
      <c r="R390" s="88"/>
      <c r="S390" s="88"/>
      <c r="T390" s="88"/>
    </row>
    <row r="391" spans="2:20">
      <c r="B391" s="93"/>
      <c r="C391" s="88"/>
      <c r="D391" s="88"/>
      <c r="E391" s="88"/>
      <c r="F391" s="88"/>
      <c r="G391" s="88"/>
      <c r="H391" s="88"/>
      <c r="I391" s="88"/>
      <c r="J391" s="88"/>
      <c r="K391" s="88"/>
      <c r="L391" s="88"/>
      <c r="M391" s="88"/>
      <c r="N391" s="88"/>
      <c r="O391" s="88"/>
      <c r="P391" s="88"/>
      <c r="Q391" s="88"/>
      <c r="R391" s="88"/>
      <c r="S391" s="88"/>
      <c r="T391" s="88"/>
    </row>
    <row r="392" spans="2:20">
      <c r="B392" s="93"/>
      <c r="C392" s="88"/>
      <c r="D392" s="88"/>
      <c r="E392" s="88"/>
      <c r="F392" s="88"/>
      <c r="G392" s="88"/>
      <c r="H392" s="88"/>
      <c r="I392" s="88"/>
      <c r="J392" s="88"/>
      <c r="K392" s="88"/>
      <c r="L392" s="88"/>
      <c r="M392" s="88"/>
      <c r="N392" s="88"/>
      <c r="O392" s="88"/>
      <c r="P392" s="88"/>
      <c r="Q392" s="88"/>
      <c r="R392" s="88"/>
      <c r="S392" s="88"/>
      <c r="T392" s="88"/>
    </row>
    <row r="393" spans="2:20">
      <c r="B393" s="93"/>
      <c r="C393" s="88"/>
      <c r="D393" s="88"/>
      <c r="E393" s="88"/>
      <c r="F393" s="88"/>
      <c r="G393" s="88"/>
      <c r="H393" s="88"/>
      <c r="I393" s="88"/>
      <c r="J393" s="88"/>
      <c r="K393" s="88"/>
      <c r="L393" s="88"/>
      <c r="M393" s="88"/>
      <c r="N393" s="88"/>
      <c r="O393" s="88"/>
      <c r="P393" s="88"/>
      <c r="Q393" s="88"/>
      <c r="R393" s="88"/>
      <c r="S393" s="88"/>
      <c r="T393" s="88"/>
    </row>
    <row r="394" spans="2:20">
      <c r="B394" s="93"/>
      <c r="C394" s="88"/>
      <c r="D394" s="88"/>
      <c r="E394" s="88"/>
      <c r="F394" s="88"/>
      <c r="G394" s="88"/>
      <c r="H394" s="88"/>
      <c r="I394" s="88"/>
      <c r="J394" s="88"/>
      <c r="K394" s="88"/>
      <c r="L394" s="88"/>
      <c r="M394" s="88"/>
      <c r="N394" s="88"/>
      <c r="O394" s="88"/>
      <c r="P394" s="88"/>
      <c r="Q394" s="88"/>
      <c r="R394" s="88"/>
      <c r="S394" s="88"/>
      <c r="T394" s="88"/>
    </row>
    <row r="395" spans="2:20">
      <c r="B395" s="93"/>
      <c r="C395" s="88"/>
      <c r="D395" s="88"/>
      <c r="E395" s="88"/>
      <c r="F395" s="88"/>
      <c r="G395" s="88"/>
      <c r="H395" s="88"/>
      <c r="I395" s="88"/>
      <c r="J395" s="88"/>
      <c r="K395" s="88"/>
      <c r="L395" s="88"/>
      <c r="M395" s="88"/>
      <c r="N395" s="88"/>
      <c r="O395" s="88"/>
      <c r="P395" s="88"/>
      <c r="Q395" s="88"/>
      <c r="R395" s="88"/>
      <c r="S395" s="88"/>
      <c r="T395" s="88"/>
    </row>
    <row r="396" spans="2:20">
      <c r="B396" s="93"/>
      <c r="C396" s="88"/>
      <c r="D396" s="88"/>
      <c r="E396" s="88"/>
      <c r="F396" s="88"/>
      <c r="G396" s="88"/>
      <c r="H396" s="88"/>
      <c r="I396" s="88"/>
      <c r="J396" s="88"/>
      <c r="K396" s="88"/>
      <c r="L396" s="88"/>
      <c r="M396" s="88"/>
      <c r="N396" s="88"/>
      <c r="O396" s="88"/>
      <c r="P396" s="88"/>
      <c r="Q396" s="88"/>
      <c r="R396" s="88"/>
      <c r="S396" s="88"/>
      <c r="T396" s="88"/>
    </row>
    <row r="397" spans="2:20">
      <c r="B397" s="93"/>
      <c r="C397" s="88"/>
      <c r="D397" s="88"/>
      <c r="E397" s="88"/>
      <c r="F397" s="88"/>
      <c r="G397" s="88"/>
      <c r="H397" s="88"/>
      <c r="I397" s="88"/>
      <c r="J397" s="88"/>
      <c r="K397" s="88"/>
      <c r="L397" s="88"/>
      <c r="M397" s="88"/>
      <c r="N397" s="88"/>
      <c r="O397" s="88"/>
      <c r="P397" s="88"/>
      <c r="Q397" s="88"/>
      <c r="R397" s="88"/>
      <c r="S397" s="88"/>
      <c r="T397" s="88"/>
    </row>
    <row r="398" spans="2:20">
      <c r="B398" s="93"/>
      <c r="C398" s="88"/>
      <c r="D398" s="88"/>
      <c r="E398" s="88"/>
      <c r="F398" s="88"/>
      <c r="G398" s="88"/>
      <c r="H398" s="88"/>
      <c r="I398" s="88"/>
      <c r="J398" s="88"/>
      <c r="K398" s="88"/>
      <c r="L398" s="88"/>
      <c r="M398" s="88"/>
      <c r="N398" s="88"/>
      <c r="O398" s="88"/>
      <c r="P398" s="88"/>
      <c r="Q398" s="88"/>
      <c r="R398" s="88"/>
      <c r="S398" s="88"/>
      <c r="T398" s="88"/>
    </row>
    <row r="399" spans="2:20">
      <c r="B399" s="93"/>
      <c r="C399" s="88"/>
      <c r="D399" s="88"/>
      <c r="E399" s="88"/>
      <c r="F399" s="88"/>
      <c r="G399" s="88"/>
      <c r="H399" s="88"/>
      <c r="I399" s="88"/>
      <c r="J399" s="88"/>
      <c r="K399" s="88"/>
      <c r="L399" s="88"/>
      <c r="M399" s="88"/>
      <c r="N399" s="88"/>
      <c r="O399" s="88"/>
      <c r="P399" s="88"/>
      <c r="Q399" s="88"/>
      <c r="R399" s="88"/>
      <c r="S399" s="88"/>
      <c r="T399" s="88"/>
    </row>
    <row r="400" spans="2:20">
      <c r="B400" s="93"/>
      <c r="C400" s="88"/>
      <c r="D400" s="88"/>
      <c r="E400" s="88"/>
      <c r="F400" s="88"/>
      <c r="G400" s="88"/>
      <c r="H400" s="88"/>
      <c r="I400" s="88"/>
      <c r="J400" s="88"/>
      <c r="K400" s="88"/>
      <c r="L400" s="88"/>
      <c r="M400" s="88"/>
      <c r="N400" s="88"/>
      <c r="O400" s="88"/>
      <c r="P400" s="88"/>
      <c r="Q400" s="88"/>
      <c r="R400" s="88"/>
      <c r="S400" s="88"/>
      <c r="T400" s="88"/>
    </row>
    <row r="401" spans="2:20">
      <c r="B401" s="93"/>
      <c r="C401" s="88"/>
      <c r="D401" s="88"/>
      <c r="E401" s="88"/>
      <c r="F401" s="88"/>
      <c r="G401" s="88"/>
      <c r="H401" s="88"/>
      <c r="I401" s="88"/>
      <c r="J401" s="88"/>
      <c r="K401" s="88"/>
      <c r="L401" s="88"/>
      <c r="M401" s="88"/>
      <c r="N401" s="88"/>
      <c r="O401" s="88"/>
      <c r="P401" s="88"/>
      <c r="Q401" s="88"/>
      <c r="R401" s="88"/>
      <c r="S401" s="88"/>
      <c r="T401" s="88"/>
    </row>
    <row r="402" spans="2:20">
      <c r="B402" s="93"/>
      <c r="C402" s="88"/>
      <c r="D402" s="88"/>
      <c r="E402" s="88"/>
      <c r="F402" s="88"/>
      <c r="G402" s="88"/>
      <c r="H402" s="88"/>
      <c r="I402" s="88"/>
      <c r="J402" s="88"/>
      <c r="K402" s="88"/>
      <c r="L402" s="88"/>
      <c r="M402" s="88"/>
      <c r="N402" s="88"/>
      <c r="O402" s="88"/>
      <c r="P402" s="88"/>
      <c r="Q402" s="88"/>
      <c r="R402" s="88"/>
      <c r="S402" s="88"/>
      <c r="T402" s="88"/>
    </row>
    <row r="403" spans="2:20">
      <c r="B403" s="93"/>
      <c r="C403" s="88"/>
      <c r="D403" s="88"/>
      <c r="E403" s="88"/>
      <c r="F403" s="88"/>
      <c r="G403" s="88"/>
      <c r="H403" s="88"/>
      <c r="I403" s="88"/>
      <c r="J403" s="88"/>
      <c r="K403" s="88"/>
      <c r="L403" s="88"/>
      <c r="M403" s="88"/>
      <c r="N403" s="88"/>
      <c r="O403" s="88"/>
      <c r="P403" s="88"/>
      <c r="Q403" s="88"/>
      <c r="R403" s="88"/>
      <c r="S403" s="88"/>
      <c r="T403" s="88"/>
    </row>
    <row r="404" spans="2:20">
      <c r="B404" s="93"/>
      <c r="C404" s="88"/>
      <c r="D404" s="88"/>
      <c r="E404" s="88"/>
      <c r="F404" s="88"/>
      <c r="G404" s="88"/>
      <c r="H404" s="88"/>
      <c r="I404" s="88"/>
      <c r="J404" s="88"/>
      <c r="K404" s="88"/>
      <c r="L404" s="88"/>
      <c r="M404" s="88"/>
      <c r="N404" s="88"/>
      <c r="O404" s="88"/>
      <c r="P404" s="88"/>
      <c r="Q404" s="88"/>
      <c r="R404" s="88"/>
      <c r="S404" s="88"/>
      <c r="T404" s="88"/>
    </row>
    <row r="405" spans="2:20">
      <c r="B405" s="93"/>
      <c r="C405" s="88"/>
      <c r="D405" s="88"/>
      <c r="E405" s="88"/>
      <c r="F405" s="88"/>
      <c r="G405" s="88"/>
      <c r="H405" s="88"/>
      <c r="I405" s="88"/>
      <c r="J405" s="88"/>
      <c r="K405" s="88"/>
      <c r="L405" s="88"/>
      <c r="M405" s="88"/>
      <c r="N405" s="88"/>
      <c r="O405" s="88"/>
      <c r="P405" s="88"/>
      <c r="Q405" s="88"/>
      <c r="R405" s="88"/>
      <c r="S405" s="88"/>
      <c r="T405" s="88"/>
    </row>
    <row r="406" spans="2:20">
      <c r="B406" s="93"/>
      <c r="C406" s="88"/>
      <c r="D406" s="88"/>
      <c r="E406" s="88"/>
      <c r="F406" s="88"/>
      <c r="G406" s="88"/>
      <c r="H406" s="88"/>
      <c r="I406" s="88"/>
      <c r="J406" s="88"/>
      <c r="K406" s="88"/>
      <c r="L406" s="88"/>
      <c r="M406" s="88"/>
      <c r="N406" s="88"/>
      <c r="O406" s="88"/>
      <c r="P406" s="88"/>
      <c r="Q406" s="88"/>
      <c r="R406" s="88"/>
      <c r="S406" s="88"/>
      <c r="T406" s="88"/>
    </row>
    <row r="407" spans="2:20">
      <c r="B407" s="93"/>
      <c r="C407" s="88"/>
      <c r="D407" s="88"/>
      <c r="E407" s="88"/>
      <c r="F407" s="88"/>
      <c r="G407" s="88"/>
      <c r="H407" s="88"/>
      <c r="I407" s="88"/>
      <c r="J407" s="88"/>
      <c r="K407" s="88"/>
      <c r="L407" s="88"/>
      <c r="M407" s="88"/>
      <c r="N407" s="88"/>
      <c r="O407" s="88"/>
      <c r="P407" s="88"/>
      <c r="Q407" s="88"/>
      <c r="R407" s="88"/>
      <c r="S407" s="88"/>
      <c r="T407" s="88"/>
    </row>
    <row r="408" spans="2:20">
      <c r="B408" s="93"/>
      <c r="C408" s="88"/>
      <c r="D408" s="88"/>
      <c r="E408" s="88"/>
      <c r="F408" s="88"/>
      <c r="G408" s="88"/>
      <c r="H408" s="88"/>
      <c r="I408" s="88"/>
      <c r="J408" s="88"/>
      <c r="K408" s="88"/>
      <c r="L408" s="88"/>
      <c r="M408" s="88"/>
      <c r="N408" s="88"/>
      <c r="O408" s="88"/>
      <c r="P408" s="88"/>
      <c r="Q408" s="88"/>
      <c r="R408" s="88"/>
      <c r="S408" s="88"/>
      <c r="T408" s="88"/>
    </row>
    <row r="409" spans="2:20">
      <c r="B409" s="93"/>
      <c r="C409" s="88"/>
      <c r="D409" s="88"/>
      <c r="E409" s="88"/>
      <c r="F409" s="88"/>
      <c r="G409" s="88"/>
      <c r="H409" s="88"/>
      <c r="I409" s="88"/>
      <c r="J409" s="88"/>
      <c r="K409" s="88"/>
      <c r="L409" s="88"/>
      <c r="M409" s="88"/>
      <c r="N409" s="88"/>
      <c r="O409" s="88"/>
      <c r="P409" s="88"/>
      <c r="Q409" s="88"/>
      <c r="R409" s="88"/>
      <c r="S409" s="88"/>
      <c r="T409" s="88"/>
    </row>
    <row r="410" spans="2:20">
      <c r="B410" s="93"/>
      <c r="C410" s="88"/>
      <c r="D410" s="88"/>
      <c r="E410" s="88"/>
      <c r="F410" s="88"/>
      <c r="G410" s="88"/>
      <c r="H410" s="88"/>
      <c r="I410" s="88"/>
      <c r="J410" s="88"/>
      <c r="K410" s="88"/>
      <c r="L410" s="88"/>
      <c r="M410" s="88"/>
      <c r="N410" s="88"/>
      <c r="O410" s="88"/>
      <c r="P410" s="88"/>
      <c r="Q410" s="88"/>
      <c r="R410" s="88"/>
      <c r="S410" s="88"/>
      <c r="T410" s="88"/>
    </row>
    <row r="411" spans="2:20">
      <c r="B411" s="93"/>
      <c r="C411" s="88"/>
      <c r="D411" s="88"/>
      <c r="E411" s="88"/>
      <c r="F411" s="88"/>
      <c r="G411" s="88"/>
      <c r="H411" s="88"/>
      <c r="I411" s="88"/>
      <c r="J411" s="88"/>
      <c r="K411" s="88"/>
      <c r="L411" s="88"/>
      <c r="M411" s="88"/>
      <c r="N411" s="88"/>
      <c r="O411" s="88"/>
      <c r="P411" s="88"/>
      <c r="Q411" s="88"/>
      <c r="R411" s="88"/>
      <c r="S411" s="88"/>
      <c r="T411" s="88"/>
    </row>
    <row r="412" spans="2:20">
      <c r="B412" s="93"/>
      <c r="C412" s="88"/>
      <c r="D412" s="88"/>
      <c r="E412" s="88"/>
      <c r="F412" s="88"/>
      <c r="G412" s="88"/>
      <c r="H412" s="88"/>
      <c r="I412" s="88"/>
      <c r="J412" s="88"/>
      <c r="K412" s="88"/>
      <c r="L412" s="88"/>
      <c r="M412" s="88"/>
      <c r="N412" s="88"/>
      <c r="O412" s="88"/>
      <c r="P412" s="88"/>
      <c r="Q412" s="88"/>
      <c r="R412" s="88"/>
      <c r="S412" s="88"/>
      <c r="T412" s="88"/>
    </row>
    <row r="413" spans="2:20">
      <c r="B413" s="93"/>
      <c r="C413" s="88"/>
      <c r="D413" s="88"/>
      <c r="E413" s="88"/>
      <c r="F413" s="88"/>
      <c r="G413" s="88"/>
      <c r="H413" s="88"/>
      <c r="I413" s="88"/>
      <c r="J413" s="88"/>
      <c r="K413" s="88"/>
      <c r="L413" s="88"/>
      <c r="M413" s="88"/>
      <c r="N413" s="88"/>
      <c r="O413" s="88"/>
      <c r="P413" s="88"/>
      <c r="Q413" s="88"/>
      <c r="R413" s="88"/>
      <c r="S413" s="88"/>
      <c r="T413" s="88"/>
    </row>
    <row r="414" spans="2:20">
      <c r="B414" s="93"/>
      <c r="C414" s="88"/>
      <c r="D414" s="88"/>
      <c r="E414" s="88"/>
      <c r="F414" s="88"/>
      <c r="G414" s="88"/>
      <c r="H414" s="88"/>
      <c r="I414" s="88"/>
      <c r="J414" s="88"/>
      <c r="K414" s="88"/>
      <c r="L414" s="88"/>
      <c r="M414" s="88"/>
      <c r="N414" s="88"/>
      <c r="O414" s="88"/>
      <c r="P414" s="88"/>
      <c r="Q414" s="88"/>
      <c r="R414" s="88"/>
      <c r="S414" s="88"/>
      <c r="T414" s="88"/>
    </row>
    <row r="415" spans="2:20">
      <c r="B415" s="93"/>
      <c r="C415" s="88"/>
      <c r="D415" s="88"/>
      <c r="E415" s="88"/>
      <c r="F415" s="88"/>
      <c r="G415" s="88"/>
      <c r="H415" s="88"/>
      <c r="I415" s="88"/>
      <c r="J415" s="88"/>
      <c r="K415" s="88"/>
      <c r="L415" s="88"/>
      <c r="M415" s="88"/>
      <c r="N415" s="88"/>
      <c r="O415" s="88"/>
      <c r="P415" s="88"/>
      <c r="Q415" s="88"/>
      <c r="R415" s="88"/>
      <c r="S415" s="88"/>
      <c r="T415" s="88"/>
    </row>
    <row r="416" spans="2:20">
      <c r="B416" s="93"/>
      <c r="C416" s="88"/>
      <c r="D416" s="88"/>
      <c r="E416" s="88"/>
      <c r="F416" s="88"/>
      <c r="G416" s="88"/>
      <c r="H416" s="88"/>
      <c r="I416" s="88"/>
      <c r="J416" s="88"/>
      <c r="K416" s="88"/>
      <c r="L416" s="88"/>
      <c r="M416" s="88"/>
      <c r="N416" s="88"/>
      <c r="O416" s="88"/>
      <c r="P416" s="88"/>
      <c r="Q416" s="88"/>
      <c r="R416" s="88"/>
      <c r="S416" s="88"/>
      <c r="T416" s="88"/>
    </row>
    <row r="417" spans="2:20">
      <c r="B417" s="93"/>
      <c r="C417" s="88"/>
      <c r="D417" s="88"/>
      <c r="E417" s="88"/>
      <c r="F417" s="88"/>
      <c r="G417" s="88"/>
      <c r="H417" s="88"/>
      <c r="I417" s="88"/>
      <c r="J417" s="88"/>
      <c r="K417" s="88"/>
      <c r="L417" s="88"/>
      <c r="M417" s="88"/>
      <c r="N417" s="88"/>
      <c r="O417" s="88"/>
      <c r="P417" s="88"/>
      <c r="Q417" s="88"/>
      <c r="R417" s="88"/>
      <c r="S417" s="88"/>
      <c r="T417" s="88"/>
    </row>
    <row r="418" spans="2:20">
      <c r="B418" s="93"/>
      <c r="C418" s="88"/>
      <c r="D418" s="88"/>
      <c r="E418" s="88"/>
      <c r="F418" s="88"/>
      <c r="G418" s="88"/>
      <c r="H418" s="88"/>
      <c r="I418" s="88"/>
      <c r="J418" s="88"/>
      <c r="K418" s="88"/>
      <c r="L418" s="88"/>
      <c r="M418" s="88"/>
      <c r="N418" s="88"/>
      <c r="O418" s="88"/>
      <c r="P418" s="88"/>
      <c r="Q418" s="88"/>
      <c r="R418" s="88"/>
      <c r="S418" s="88"/>
      <c r="T418" s="88"/>
    </row>
    <row r="419" spans="2:20">
      <c r="B419" s="93"/>
      <c r="C419" s="88"/>
      <c r="D419" s="88"/>
      <c r="E419" s="88"/>
      <c r="F419" s="88"/>
      <c r="G419" s="88"/>
      <c r="H419" s="88"/>
      <c r="I419" s="88"/>
      <c r="J419" s="88"/>
      <c r="K419" s="88"/>
      <c r="L419" s="88"/>
      <c r="M419" s="88"/>
      <c r="N419" s="88"/>
      <c r="O419" s="88"/>
      <c r="P419" s="88"/>
      <c r="Q419" s="88"/>
      <c r="R419" s="88"/>
      <c r="S419" s="88"/>
      <c r="T419" s="88"/>
    </row>
    <row r="420" spans="2:20">
      <c r="B420" s="93"/>
      <c r="C420" s="88"/>
      <c r="D420" s="88"/>
      <c r="E420" s="88"/>
      <c r="F420" s="88"/>
      <c r="G420" s="88"/>
      <c r="H420" s="88"/>
      <c r="I420" s="88"/>
      <c r="J420" s="88"/>
      <c r="K420" s="88"/>
      <c r="L420" s="88"/>
      <c r="M420" s="88"/>
      <c r="N420" s="88"/>
      <c r="O420" s="88"/>
      <c r="P420" s="88"/>
      <c r="Q420" s="88"/>
      <c r="R420" s="88"/>
      <c r="S420" s="88"/>
      <c r="T420" s="88"/>
    </row>
    <row r="421" spans="2:20">
      <c r="B421" s="93"/>
      <c r="C421" s="88"/>
      <c r="D421" s="88"/>
      <c r="E421" s="88"/>
      <c r="F421" s="88"/>
      <c r="G421" s="88"/>
      <c r="H421" s="88"/>
      <c r="I421" s="88"/>
      <c r="J421" s="88"/>
      <c r="K421" s="88"/>
      <c r="L421" s="88"/>
      <c r="M421" s="88"/>
      <c r="N421" s="88"/>
      <c r="O421" s="88"/>
      <c r="P421" s="88"/>
      <c r="Q421" s="88"/>
      <c r="R421" s="88"/>
      <c r="S421" s="88"/>
      <c r="T421" s="88"/>
    </row>
    <row r="422" spans="2:20">
      <c r="B422" s="93"/>
      <c r="C422" s="88"/>
      <c r="D422" s="88"/>
      <c r="E422" s="88"/>
      <c r="F422" s="88"/>
      <c r="G422" s="88"/>
      <c r="H422" s="88"/>
      <c r="I422" s="88"/>
      <c r="J422" s="88"/>
      <c r="K422" s="88"/>
      <c r="L422" s="88"/>
      <c r="M422" s="88"/>
      <c r="N422" s="88"/>
      <c r="O422" s="88"/>
      <c r="P422" s="88"/>
      <c r="Q422" s="88"/>
      <c r="R422" s="88"/>
      <c r="S422" s="88"/>
      <c r="T422" s="88"/>
    </row>
    <row r="423" spans="2:20">
      <c r="B423" s="93"/>
      <c r="C423" s="88"/>
      <c r="D423" s="88"/>
      <c r="E423" s="88"/>
      <c r="F423" s="88"/>
      <c r="G423" s="88"/>
      <c r="H423" s="88"/>
      <c r="I423" s="88"/>
      <c r="J423" s="88"/>
      <c r="K423" s="88"/>
      <c r="L423" s="88"/>
      <c r="M423" s="88"/>
      <c r="N423" s="88"/>
      <c r="O423" s="88"/>
      <c r="P423" s="88"/>
      <c r="Q423" s="88"/>
      <c r="R423" s="88"/>
      <c r="S423" s="88"/>
      <c r="T423" s="88"/>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cols>
    <col min="1" max="1" width="25.140625" style="103" customWidth="1"/>
    <col min="2" max="2" width="14.28515625" style="103" bestFit="1" customWidth="1"/>
    <col min="3" max="3" width="9.5703125" style="103" customWidth="1"/>
    <col min="4" max="4" width="13" style="103" customWidth="1"/>
    <col min="5" max="5" width="10.28515625" style="103" customWidth="1"/>
    <col min="6" max="6" width="9.140625" style="103" customWidth="1"/>
    <col min="7" max="7" width="10.42578125" style="103" customWidth="1"/>
    <col min="8" max="8" width="11.42578125" style="103" customWidth="1"/>
    <col min="9" max="9" width="9.5703125" style="103" customWidth="1"/>
    <col min="10" max="10" width="12" style="103" customWidth="1"/>
    <col min="11" max="11" width="12.42578125" style="103" customWidth="1"/>
    <col min="12" max="13" width="13.5703125" style="103" customWidth="1"/>
    <col min="14" max="14" width="11.5703125" style="103" customWidth="1"/>
    <col min="15" max="15" width="14.28515625" style="103" customWidth="1"/>
    <col min="16" max="16" width="7" style="103" customWidth="1"/>
    <col min="17" max="17" width="7.28515625" style="103" customWidth="1"/>
    <col min="18" max="18" width="13.5703125" style="103" customWidth="1"/>
    <col min="19" max="16384" width="10.140625" style="103"/>
  </cols>
  <sheetData>
    <row r="1" spans="1:18">
      <c r="A1" s="104" t="s">
        <v>144</v>
      </c>
      <c r="B1" s="104" t="s">
        <v>143</v>
      </c>
      <c r="C1" s="104" t="s">
        <v>142</v>
      </c>
      <c r="D1" s="104" t="s">
        <v>141</v>
      </c>
      <c r="E1" s="104" t="s">
        <v>140</v>
      </c>
      <c r="F1" s="104">
        <v>1</v>
      </c>
      <c r="G1" s="104">
        <v>2</v>
      </c>
      <c r="H1" s="104">
        <v>3</v>
      </c>
      <c r="I1" s="104">
        <v>4</v>
      </c>
      <c r="J1" s="104">
        <v>5</v>
      </c>
      <c r="K1" s="104">
        <v>6</v>
      </c>
      <c r="L1" s="104">
        <v>7</v>
      </c>
      <c r="M1" s="104">
        <v>8</v>
      </c>
      <c r="N1" s="104">
        <v>9</v>
      </c>
      <c r="O1" s="104">
        <v>10</v>
      </c>
      <c r="P1" s="104">
        <v>11</v>
      </c>
      <c r="Q1" s="104">
        <v>12</v>
      </c>
    </row>
    <row r="2" spans="1:18" ht="16.5">
      <c r="A2" s="106" t="e">
        <f>#REF!</f>
        <v>#REF!</v>
      </c>
      <c r="B2" s="105" t="e">
        <f>#REF!</f>
        <v>#REF!</v>
      </c>
      <c r="C2" s="104">
        <v>1</v>
      </c>
      <c r="D2" s="104" t="s">
        <v>145</v>
      </c>
      <c r="E2" s="104">
        <v>1</v>
      </c>
      <c r="F2" s="107" t="e">
        <f>#REF!</f>
        <v>#REF!</v>
      </c>
      <c r="G2" s="107" t="e">
        <f>#REF!</f>
        <v>#REF!</v>
      </c>
      <c r="H2" s="107" t="e">
        <f>#REF!</f>
        <v>#REF!</v>
      </c>
      <c r="I2" s="107" t="e">
        <f>#REF!</f>
        <v>#REF!</v>
      </c>
      <c r="J2" s="107" t="e">
        <f>#REF!</f>
        <v>#REF!</v>
      </c>
      <c r="K2" s="107" t="e">
        <f>#REF!</f>
        <v>#REF!</v>
      </c>
      <c r="L2" s="107" t="e">
        <f>#REF!</f>
        <v>#REF!</v>
      </c>
      <c r="M2" s="104">
        <v>0</v>
      </c>
      <c r="N2" s="104">
        <v>0</v>
      </c>
      <c r="O2" s="104">
        <v>0</v>
      </c>
      <c r="P2" s="104">
        <v>0</v>
      </c>
      <c r="Q2" s="104">
        <v>0</v>
      </c>
      <c r="R2" s="104"/>
    </row>
    <row r="3" spans="1:18" ht="16.5">
      <c r="A3" s="106" t="e">
        <f>#REF!</f>
        <v>#REF!</v>
      </c>
      <c r="B3" s="105" t="e">
        <f>#REF!</f>
        <v>#REF!</v>
      </c>
      <c r="C3" s="104">
        <v>1</v>
      </c>
      <c r="D3" s="104" t="s">
        <v>145</v>
      </c>
      <c r="E3" s="104">
        <v>1</v>
      </c>
      <c r="F3" s="107" t="e">
        <f>#REF!</f>
        <v>#REF!</v>
      </c>
      <c r="G3" s="107" t="e">
        <f>#REF!</f>
        <v>#REF!</v>
      </c>
      <c r="H3" s="107" t="e">
        <f>#REF!</f>
        <v>#REF!</v>
      </c>
      <c r="I3" s="107" t="e">
        <f>#REF!</f>
        <v>#REF!</v>
      </c>
      <c r="J3" s="107" t="e">
        <f>#REF!</f>
        <v>#REF!</v>
      </c>
      <c r="K3" s="107" t="e">
        <f>#REF!</f>
        <v>#REF!</v>
      </c>
      <c r="L3" s="107" t="e">
        <f>#REF!</f>
        <v>#REF!</v>
      </c>
      <c r="M3" s="104">
        <v>0</v>
      </c>
      <c r="N3" s="104">
        <v>0</v>
      </c>
      <c r="O3" s="104">
        <v>0</v>
      </c>
      <c r="P3" s="104">
        <v>0</v>
      </c>
      <c r="Q3" s="104">
        <v>0</v>
      </c>
      <c r="R3" s="104"/>
    </row>
    <row r="4" spans="1:18" ht="16.5">
      <c r="A4" s="106" t="e">
        <f>#REF!</f>
        <v>#REF!</v>
      </c>
      <c r="B4" s="105" t="e">
        <f>#REF!</f>
        <v>#REF!</v>
      </c>
      <c r="C4" s="104">
        <v>1</v>
      </c>
      <c r="D4" s="104" t="s">
        <v>145</v>
      </c>
      <c r="E4" s="104">
        <v>1</v>
      </c>
      <c r="F4" s="107" t="e">
        <f>#REF!</f>
        <v>#REF!</v>
      </c>
      <c r="G4" s="107" t="e">
        <f>#REF!</f>
        <v>#REF!</v>
      </c>
      <c r="H4" s="107" t="e">
        <f>#REF!</f>
        <v>#REF!</v>
      </c>
      <c r="I4" s="107" t="e">
        <f>#REF!</f>
        <v>#REF!</v>
      </c>
      <c r="J4" s="107" t="e">
        <f>#REF!</f>
        <v>#REF!</v>
      </c>
      <c r="K4" s="107" t="e">
        <f>#REF!</f>
        <v>#REF!</v>
      </c>
      <c r="L4" s="107" t="e">
        <f>#REF!</f>
        <v>#REF!</v>
      </c>
      <c r="M4" s="104">
        <v>0</v>
      </c>
      <c r="N4" s="104">
        <v>0</v>
      </c>
      <c r="O4" s="104">
        <v>0</v>
      </c>
      <c r="P4" s="104">
        <v>0</v>
      </c>
      <c r="Q4" s="104">
        <v>0</v>
      </c>
    </row>
    <row r="5" spans="1:18" ht="16.5">
      <c r="A5" s="106" t="e">
        <f>#REF!</f>
        <v>#REF!</v>
      </c>
      <c r="B5" s="105" t="e">
        <f>#REF!</f>
        <v>#REF!</v>
      </c>
      <c r="C5" s="104">
        <v>1</v>
      </c>
      <c r="D5" s="104" t="s">
        <v>145</v>
      </c>
      <c r="E5" s="104">
        <v>1</v>
      </c>
      <c r="F5" s="107" t="e">
        <f>#REF!</f>
        <v>#REF!</v>
      </c>
      <c r="G5" s="107" t="e">
        <f>#REF!</f>
        <v>#REF!</v>
      </c>
      <c r="H5" s="107" t="e">
        <f>#REF!</f>
        <v>#REF!</v>
      </c>
      <c r="I5" s="107" t="e">
        <f>#REF!</f>
        <v>#REF!</v>
      </c>
      <c r="J5" s="107" t="e">
        <f>#REF!</f>
        <v>#REF!</v>
      </c>
      <c r="K5" s="107" t="e">
        <f>#REF!</f>
        <v>#REF!</v>
      </c>
      <c r="L5" s="107" t="e">
        <f>#REF!</f>
        <v>#REF!</v>
      </c>
      <c r="M5" s="104">
        <v>0</v>
      </c>
      <c r="N5" s="104">
        <v>0</v>
      </c>
      <c r="O5" s="104">
        <v>0</v>
      </c>
      <c r="P5" s="104">
        <v>0</v>
      </c>
      <c r="Q5" s="104">
        <v>0</v>
      </c>
    </row>
    <row r="6" spans="1:18" ht="16.5">
      <c r="A6" s="106" t="e">
        <f>#REF!</f>
        <v>#REF!</v>
      </c>
      <c r="B6" s="105" t="e">
        <f>#REF!</f>
        <v>#REF!</v>
      </c>
      <c r="C6" s="104">
        <v>1</v>
      </c>
      <c r="D6" s="104" t="s">
        <v>145</v>
      </c>
      <c r="E6" s="104">
        <v>1</v>
      </c>
      <c r="F6" s="107" t="e">
        <f>#REF!</f>
        <v>#REF!</v>
      </c>
      <c r="G6" s="107" t="e">
        <f>#REF!</f>
        <v>#REF!</v>
      </c>
      <c r="H6" s="107" t="e">
        <f>#REF!</f>
        <v>#REF!</v>
      </c>
      <c r="I6" s="107" t="e">
        <f>#REF!</f>
        <v>#REF!</v>
      </c>
      <c r="J6" s="107" t="e">
        <f>#REF!</f>
        <v>#REF!</v>
      </c>
      <c r="K6" s="107" t="e">
        <f>#REF!</f>
        <v>#REF!</v>
      </c>
      <c r="L6" s="107" t="e">
        <f>#REF!</f>
        <v>#REF!</v>
      </c>
      <c r="M6" s="104">
        <v>0</v>
      </c>
      <c r="N6" s="104">
        <v>0</v>
      </c>
      <c r="O6" s="104">
        <v>0</v>
      </c>
      <c r="P6" s="104">
        <v>0</v>
      </c>
      <c r="Q6" s="104">
        <v>0</v>
      </c>
    </row>
    <row r="7" spans="1:18" ht="16.5">
      <c r="A7" s="106" t="e">
        <f>#REF!</f>
        <v>#REF!</v>
      </c>
      <c r="B7" s="105" t="e">
        <f>#REF!</f>
        <v>#REF!</v>
      </c>
      <c r="C7" s="104">
        <v>1</v>
      </c>
      <c r="D7" s="104" t="s">
        <v>145</v>
      </c>
      <c r="E7" s="104">
        <v>1</v>
      </c>
      <c r="F7" s="107" t="e">
        <f>#REF!</f>
        <v>#REF!</v>
      </c>
      <c r="G7" s="107" t="e">
        <f>#REF!</f>
        <v>#REF!</v>
      </c>
      <c r="H7" s="107" t="e">
        <f>#REF!</f>
        <v>#REF!</v>
      </c>
      <c r="I7" s="107" t="e">
        <f>#REF!</f>
        <v>#REF!</v>
      </c>
      <c r="J7" s="107" t="e">
        <f>#REF!</f>
        <v>#REF!</v>
      </c>
      <c r="K7" s="107" t="e">
        <f>#REF!</f>
        <v>#REF!</v>
      </c>
      <c r="L7" s="107" t="e">
        <f>#REF!</f>
        <v>#REF!</v>
      </c>
      <c r="M7" s="104">
        <v>0</v>
      </c>
      <c r="N7" s="104">
        <v>0</v>
      </c>
      <c r="O7" s="104">
        <v>0</v>
      </c>
      <c r="P7" s="104">
        <v>0</v>
      </c>
      <c r="Q7" s="104">
        <v>0</v>
      </c>
    </row>
    <row r="8" spans="1:18" ht="16.5">
      <c r="A8" s="106" t="e">
        <f>#REF!</f>
        <v>#REF!</v>
      </c>
      <c r="B8" s="105" t="e">
        <f>#REF!</f>
        <v>#REF!</v>
      </c>
      <c r="C8" s="104">
        <v>1</v>
      </c>
      <c r="D8" s="104" t="s">
        <v>145</v>
      </c>
      <c r="E8" s="104">
        <v>1</v>
      </c>
      <c r="F8" s="107" t="e">
        <f>#REF!</f>
        <v>#REF!</v>
      </c>
      <c r="G8" s="107" t="e">
        <f>#REF!</f>
        <v>#REF!</v>
      </c>
      <c r="H8" s="107" t="e">
        <f>#REF!</f>
        <v>#REF!</v>
      </c>
      <c r="I8" s="107" t="e">
        <f>#REF!</f>
        <v>#REF!</v>
      </c>
      <c r="J8" s="107" t="e">
        <f>#REF!</f>
        <v>#REF!</v>
      </c>
      <c r="K8" s="107" t="e">
        <f>#REF!</f>
        <v>#REF!</v>
      </c>
      <c r="L8" s="107" t="e">
        <f>#REF!</f>
        <v>#REF!</v>
      </c>
      <c r="M8" s="104">
        <v>0</v>
      </c>
      <c r="N8" s="104">
        <v>0</v>
      </c>
      <c r="O8" s="104">
        <v>0</v>
      </c>
      <c r="P8" s="104">
        <v>0</v>
      </c>
      <c r="Q8" s="104">
        <v>0</v>
      </c>
    </row>
    <row r="9" spans="1:18" ht="16.5">
      <c r="A9" s="106" t="e">
        <f>#REF!</f>
        <v>#REF!</v>
      </c>
      <c r="B9" s="105" t="e">
        <f>#REF!</f>
        <v>#REF!</v>
      </c>
      <c r="C9" s="104">
        <v>1</v>
      </c>
      <c r="D9" s="104" t="s">
        <v>145</v>
      </c>
      <c r="E9" s="104">
        <v>1</v>
      </c>
      <c r="F9" s="107" t="e">
        <f>#REF!</f>
        <v>#REF!</v>
      </c>
      <c r="G9" s="107" t="e">
        <f>#REF!</f>
        <v>#REF!</v>
      </c>
      <c r="H9" s="107" t="e">
        <f>#REF!</f>
        <v>#REF!</v>
      </c>
      <c r="I9" s="107" t="e">
        <f>#REF!</f>
        <v>#REF!</v>
      </c>
      <c r="J9" s="107" t="e">
        <f>#REF!</f>
        <v>#REF!</v>
      </c>
      <c r="K9" s="107" t="e">
        <f>#REF!</f>
        <v>#REF!</v>
      </c>
      <c r="L9" s="107" t="e">
        <f>#REF!</f>
        <v>#REF!</v>
      </c>
      <c r="M9" s="104">
        <v>0</v>
      </c>
      <c r="N9" s="104">
        <v>0</v>
      </c>
      <c r="O9" s="104">
        <v>0</v>
      </c>
      <c r="P9" s="104">
        <v>0</v>
      </c>
      <c r="Q9" s="104">
        <v>0</v>
      </c>
    </row>
    <row r="10" spans="1:18" ht="16.5">
      <c r="A10" s="106" t="e">
        <f>#REF!</f>
        <v>#REF!</v>
      </c>
      <c r="B10" s="105" t="e">
        <f>#REF!</f>
        <v>#REF!</v>
      </c>
      <c r="C10" s="104">
        <v>1</v>
      </c>
      <c r="D10" s="104" t="s">
        <v>145</v>
      </c>
      <c r="E10" s="104">
        <v>1</v>
      </c>
      <c r="F10" s="107" t="e">
        <f>#REF!</f>
        <v>#REF!</v>
      </c>
      <c r="G10" s="107" t="e">
        <f>#REF!</f>
        <v>#REF!</v>
      </c>
      <c r="H10" s="107" t="e">
        <f>#REF!</f>
        <v>#REF!</v>
      </c>
      <c r="I10" s="107" t="e">
        <f>#REF!</f>
        <v>#REF!</v>
      </c>
      <c r="J10" s="107" t="e">
        <f>#REF!</f>
        <v>#REF!</v>
      </c>
      <c r="K10" s="107" t="e">
        <f>#REF!</f>
        <v>#REF!</v>
      </c>
      <c r="L10" s="107" t="e">
        <f>#REF!</f>
        <v>#REF!</v>
      </c>
      <c r="M10" s="104">
        <v>0</v>
      </c>
      <c r="N10" s="104">
        <v>0</v>
      </c>
      <c r="O10" s="104">
        <v>0</v>
      </c>
      <c r="P10" s="104">
        <v>0</v>
      </c>
      <c r="Q10" s="104">
        <v>0</v>
      </c>
    </row>
    <row r="11" spans="1:18" ht="16.5">
      <c r="A11" s="106" t="e">
        <f>#REF!</f>
        <v>#REF!</v>
      </c>
      <c r="B11" s="105" t="e">
        <f>#REF!</f>
        <v>#REF!</v>
      </c>
      <c r="C11" s="104">
        <v>1</v>
      </c>
      <c r="D11" s="104" t="s">
        <v>145</v>
      </c>
      <c r="E11" s="104">
        <v>1</v>
      </c>
      <c r="F11" s="107" t="e">
        <f>#REF!</f>
        <v>#REF!</v>
      </c>
      <c r="G11" s="107" t="e">
        <f>#REF!</f>
        <v>#REF!</v>
      </c>
      <c r="H11" s="107" t="e">
        <f>#REF!</f>
        <v>#REF!</v>
      </c>
      <c r="I11" s="107" t="e">
        <f>#REF!</f>
        <v>#REF!</v>
      </c>
      <c r="J11" s="107" t="e">
        <f>#REF!</f>
        <v>#REF!</v>
      </c>
      <c r="K11" s="107" t="e">
        <f>#REF!</f>
        <v>#REF!</v>
      </c>
      <c r="L11" s="107" t="e">
        <f>#REF!</f>
        <v>#REF!</v>
      </c>
      <c r="M11" s="104">
        <v>0</v>
      </c>
      <c r="N11" s="104">
        <v>0</v>
      </c>
      <c r="O11" s="104">
        <v>0</v>
      </c>
      <c r="P11" s="104">
        <v>0</v>
      </c>
      <c r="Q11" s="104">
        <v>0</v>
      </c>
    </row>
    <row r="12" spans="1:18" ht="16.5">
      <c r="A12" s="106" t="e">
        <f>#REF!</f>
        <v>#REF!</v>
      </c>
      <c r="B12" s="105" t="e">
        <f>#REF!</f>
        <v>#REF!</v>
      </c>
      <c r="C12" s="104">
        <v>1</v>
      </c>
      <c r="D12" s="104" t="s">
        <v>145</v>
      </c>
      <c r="E12" s="104">
        <v>1</v>
      </c>
      <c r="F12" s="107" t="e">
        <f>#REF!</f>
        <v>#REF!</v>
      </c>
      <c r="G12" s="107" t="e">
        <f>#REF!</f>
        <v>#REF!</v>
      </c>
      <c r="H12" s="107" t="e">
        <f>#REF!</f>
        <v>#REF!</v>
      </c>
      <c r="I12" s="107" t="e">
        <f>#REF!</f>
        <v>#REF!</v>
      </c>
      <c r="J12" s="107" t="e">
        <f>#REF!</f>
        <v>#REF!</v>
      </c>
      <c r="K12" s="107" t="e">
        <f>#REF!</f>
        <v>#REF!</v>
      </c>
      <c r="L12" s="107" t="e">
        <f>#REF!</f>
        <v>#REF!</v>
      </c>
      <c r="M12" s="104">
        <v>0</v>
      </c>
      <c r="N12" s="104">
        <v>0</v>
      </c>
      <c r="O12" s="104">
        <v>0</v>
      </c>
      <c r="P12" s="104">
        <v>0</v>
      </c>
      <c r="Q12" s="104">
        <v>0</v>
      </c>
    </row>
    <row r="13" spans="1:18" ht="16.5">
      <c r="A13" s="106" t="e">
        <f>#REF!</f>
        <v>#REF!</v>
      </c>
      <c r="B13" s="105" t="e">
        <f>#REF!</f>
        <v>#REF!</v>
      </c>
      <c r="C13" s="104">
        <v>1</v>
      </c>
      <c r="D13" s="104" t="s">
        <v>145</v>
      </c>
      <c r="E13" s="104">
        <v>1</v>
      </c>
      <c r="F13" s="107" t="e">
        <f>#REF!</f>
        <v>#REF!</v>
      </c>
      <c r="G13" s="107" t="e">
        <f>#REF!</f>
        <v>#REF!</v>
      </c>
      <c r="H13" s="107" t="e">
        <f>#REF!</f>
        <v>#REF!</v>
      </c>
      <c r="I13" s="107" t="e">
        <f>#REF!</f>
        <v>#REF!</v>
      </c>
      <c r="J13" s="107" t="e">
        <f>#REF!</f>
        <v>#REF!</v>
      </c>
      <c r="K13" s="107" t="e">
        <f>#REF!</f>
        <v>#REF!</v>
      </c>
      <c r="L13" s="107" t="e">
        <f>#REF!</f>
        <v>#REF!</v>
      </c>
      <c r="M13" s="104">
        <v>0</v>
      </c>
      <c r="N13" s="104">
        <v>0</v>
      </c>
      <c r="O13" s="104">
        <v>0</v>
      </c>
      <c r="P13" s="104">
        <v>0</v>
      </c>
      <c r="Q13" s="104">
        <v>0</v>
      </c>
    </row>
    <row r="14" spans="1:18" ht="16.5">
      <c r="A14" s="106" t="e">
        <f>#REF!</f>
        <v>#REF!</v>
      </c>
      <c r="B14" s="105" t="e">
        <f>#REF!</f>
        <v>#REF!</v>
      </c>
      <c r="C14" s="104">
        <v>1</v>
      </c>
      <c r="D14" s="104" t="s">
        <v>145</v>
      </c>
      <c r="E14" s="104">
        <v>1</v>
      </c>
      <c r="F14" s="107" t="e">
        <f>#REF!</f>
        <v>#REF!</v>
      </c>
      <c r="G14" s="107" t="e">
        <f>#REF!</f>
        <v>#REF!</v>
      </c>
      <c r="H14" s="107" t="e">
        <f>#REF!</f>
        <v>#REF!</v>
      </c>
      <c r="I14" s="107" t="e">
        <f>#REF!</f>
        <v>#REF!</v>
      </c>
      <c r="J14" s="107" t="e">
        <f>#REF!</f>
        <v>#REF!</v>
      </c>
      <c r="K14" s="107" t="e">
        <f>#REF!</f>
        <v>#REF!</v>
      </c>
      <c r="L14" s="107" t="e">
        <f>#REF!</f>
        <v>#REF!</v>
      </c>
      <c r="M14" s="104">
        <v>0</v>
      </c>
      <c r="N14" s="104">
        <v>0</v>
      </c>
      <c r="O14" s="104">
        <v>0</v>
      </c>
      <c r="P14" s="104">
        <v>0</v>
      </c>
      <c r="Q14" s="104">
        <v>0</v>
      </c>
    </row>
    <row r="15" spans="1:18" ht="16.5">
      <c r="A15" s="106" t="e">
        <f>#REF!</f>
        <v>#REF!</v>
      </c>
      <c r="B15" s="105" t="e">
        <f>#REF!</f>
        <v>#REF!</v>
      </c>
      <c r="C15" s="104">
        <v>1</v>
      </c>
      <c r="D15" s="104" t="s">
        <v>145</v>
      </c>
      <c r="E15" s="104">
        <v>1</v>
      </c>
      <c r="F15" s="107" t="e">
        <f>#REF!</f>
        <v>#REF!</v>
      </c>
      <c r="G15" s="107" t="e">
        <f>#REF!</f>
        <v>#REF!</v>
      </c>
      <c r="H15" s="107" t="e">
        <f>#REF!</f>
        <v>#REF!</v>
      </c>
      <c r="I15" s="107" t="e">
        <f>#REF!</f>
        <v>#REF!</v>
      </c>
      <c r="J15" s="107" t="e">
        <f>#REF!</f>
        <v>#REF!</v>
      </c>
      <c r="K15" s="107" t="e">
        <f>#REF!</f>
        <v>#REF!</v>
      </c>
      <c r="L15" s="107" t="e">
        <f>#REF!</f>
        <v>#REF!</v>
      </c>
      <c r="M15" s="104">
        <v>0</v>
      </c>
      <c r="N15" s="104">
        <v>0</v>
      </c>
      <c r="O15" s="104">
        <v>0</v>
      </c>
      <c r="P15" s="104">
        <v>0</v>
      </c>
      <c r="Q15" s="104">
        <v>0</v>
      </c>
    </row>
    <row r="16" spans="1:18" ht="16.5">
      <c r="A16" s="106" t="e">
        <f>#REF!</f>
        <v>#REF!</v>
      </c>
      <c r="B16" s="105" t="e">
        <f>#REF!</f>
        <v>#REF!</v>
      </c>
      <c r="C16" s="104">
        <v>1</v>
      </c>
      <c r="D16" s="104" t="s">
        <v>145</v>
      </c>
      <c r="E16" s="104">
        <v>1</v>
      </c>
      <c r="F16" s="107" t="e">
        <f>#REF!</f>
        <v>#REF!</v>
      </c>
      <c r="G16" s="107" t="e">
        <f>#REF!</f>
        <v>#REF!</v>
      </c>
      <c r="H16" s="107" t="e">
        <f>#REF!</f>
        <v>#REF!</v>
      </c>
      <c r="I16" s="107" t="e">
        <f>#REF!</f>
        <v>#REF!</v>
      </c>
      <c r="J16" s="107" t="e">
        <f>#REF!</f>
        <v>#REF!</v>
      </c>
      <c r="K16" s="107" t="e">
        <f>#REF!</f>
        <v>#REF!</v>
      </c>
      <c r="L16" s="107" t="e">
        <f>#REF!</f>
        <v>#REF!</v>
      </c>
      <c r="M16" s="104">
        <v>0</v>
      </c>
      <c r="N16" s="104">
        <v>0</v>
      </c>
      <c r="O16" s="104">
        <v>0</v>
      </c>
      <c r="P16" s="104">
        <v>0</v>
      </c>
      <c r="Q16" s="104">
        <v>0</v>
      </c>
    </row>
    <row r="17" spans="1:17" ht="16.5">
      <c r="A17" s="106" t="e">
        <f>#REF!</f>
        <v>#REF!</v>
      </c>
      <c r="B17" s="105" t="e">
        <f>#REF!</f>
        <v>#REF!</v>
      </c>
      <c r="C17" s="104">
        <v>1</v>
      </c>
      <c r="D17" s="104" t="s">
        <v>145</v>
      </c>
      <c r="E17" s="104">
        <v>1</v>
      </c>
      <c r="F17" s="107" t="e">
        <f>#REF!</f>
        <v>#REF!</v>
      </c>
      <c r="G17" s="107" t="e">
        <f>#REF!</f>
        <v>#REF!</v>
      </c>
      <c r="H17" s="107" t="e">
        <f>#REF!</f>
        <v>#REF!</v>
      </c>
      <c r="I17" s="107" t="e">
        <f>#REF!</f>
        <v>#REF!</v>
      </c>
      <c r="J17" s="107" t="e">
        <f>#REF!</f>
        <v>#REF!</v>
      </c>
      <c r="K17" s="107" t="e">
        <f>#REF!</f>
        <v>#REF!</v>
      </c>
      <c r="L17" s="107" t="e">
        <f>#REF!</f>
        <v>#REF!</v>
      </c>
      <c r="M17" s="104">
        <v>0</v>
      </c>
      <c r="N17" s="104">
        <v>0</v>
      </c>
      <c r="O17" s="104">
        <v>0</v>
      </c>
      <c r="P17" s="104">
        <v>0</v>
      </c>
      <c r="Q17" s="104">
        <v>0</v>
      </c>
    </row>
    <row r="18" spans="1:17" ht="16.5">
      <c r="A18" s="106" t="e">
        <f>#REF!</f>
        <v>#REF!</v>
      </c>
      <c r="B18" s="105" t="e">
        <f>#REF!</f>
        <v>#REF!</v>
      </c>
      <c r="C18" s="104">
        <v>1</v>
      </c>
      <c r="D18" s="104" t="s">
        <v>145</v>
      </c>
      <c r="E18" s="104">
        <v>1</v>
      </c>
      <c r="F18" s="107" t="e">
        <f>#REF!</f>
        <v>#REF!</v>
      </c>
      <c r="G18" s="107" t="e">
        <f>#REF!</f>
        <v>#REF!</v>
      </c>
      <c r="H18" s="107" t="e">
        <f>#REF!</f>
        <v>#REF!</v>
      </c>
      <c r="I18" s="107" t="e">
        <f>#REF!</f>
        <v>#REF!</v>
      </c>
      <c r="J18" s="107" t="e">
        <f>#REF!</f>
        <v>#REF!</v>
      </c>
      <c r="K18" s="107" t="e">
        <f>#REF!</f>
        <v>#REF!</v>
      </c>
      <c r="L18" s="107" t="e">
        <f>#REF!</f>
        <v>#REF!</v>
      </c>
      <c r="M18" s="104">
        <v>0</v>
      </c>
      <c r="N18" s="104">
        <v>0</v>
      </c>
      <c r="O18" s="104">
        <v>0</v>
      </c>
      <c r="P18" s="104">
        <v>0</v>
      </c>
      <c r="Q18" s="104">
        <v>0</v>
      </c>
    </row>
    <row r="19" spans="1:17" ht="16.5">
      <c r="A19" s="106" t="e">
        <f>#REF!</f>
        <v>#REF!</v>
      </c>
      <c r="B19" s="105" t="e">
        <f>#REF!</f>
        <v>#REF!</v>
      </c>
      <c r="C19" s="104">
        <v>1</v>
      </c>
      <c r="D19" s="104" t="s">
        <v>145</v>
      </c>
      <c r="E19" s="104">
        <v>1</v>
      </c>
      <c r="F19" s="107" t="e">
        <f>#REF!</f>
        <v>#REF!</v>
      </c>
      <c r="G19" s="107" t="e">
        <f>#REF!</f>
        <v>#REF!</v>
      </c>
      <c r="H19" s="107" t="e">
        <f>#REF!</f>
        <v>#REF!</v>
      </c>
      <c r="I19" s="107" t="e">
        <f>#REF!</f>
        <v>#REF!</v>
      </c>
      <c r="J19" s="107" t="e">
        <f>#REF!</f>
        <v>#REF!</v>
      </c>
      <c r="K19" s="107" t="e">
        <f>#REF!</f>
        <v>#REF!</v>
      </c>
      <c r="L19" s="107" t="e">
        <f>#REF!</f>
        <v>#REF!</v>
      </c>
      <c r="M19" s="104">
        <v>0</v>
      </c>
      <c r="N19" s="104">
        <v>0</v>
      </c>
      <c r="O19" s="104">
        <v>0</v>
      </c>
      <c r="P19" s="104">
        <v>0</v>
      </c>
      <c r="Q19" s="104">
        <v>0</v>
      </c>
    </row>
    <row r="20" spans="1:17" ht="16.5">
      <c r="A20" s="106" t="e">
        <f>#REF!</f>
        <v>#REF!</v>
      </c>
      <c r="B20" s="105" t="e">
        <f>#REF!</f>
        <v>#REF!</v>
      </c>
      <c r="C20" s="104">
        <v>1</v>
      </c>
      <c r="D20" s="104" t="s">
        <v>145</v>
      </c>
      <c r="E20" s="104">
        <v>1</v>
      </c>
      <c r="F20" s="107" t="e">
        <f>#REF!</f>
        <v>#REF!</v>
      </c>
      <c r="G20" s="107" t="e">
        <f>#REF!</f>
        <v>#REF!</v>
      </c>
      <c r="H20" s="107" t="e">
        <f>#REF!</f>
        <v>#REF!</v>
      </c>
      <c r="I20" s="107" t="e">
        <f>#REF!</f>
        <v>#REF!</v>
      </c>
      <c r="J20" s="107" t="e">
        <f>#REF!</f>
        <v>#REF!</v>
      </c>
      <c r="K20" s="107" t="e">
        <f>#REF!</f>
        <v>#REF!</v>
      </c>
      <c r="L20" s="107" t="e">
        <f>#REF!</f>
        <v>#REF!</v>
      </c>
      <c r="M20" s="104">
        <v>0</v>
      </c>
      <c r="N20" s="104">
        <v>0</v>
      </c>
      <c r="O20" s="104">
        <v>0</v>
      </c>
      <c r="P20" s="104">
        <v>0</v>
      </c>
      <c r="Q20" s="104">
        <v>0</v>
      </c>
    </row>
    <row r="21" spans="1:17" ht="16.5">
      <c r="A21" s="106" t="e">
        <f>#REF!</f>
        <v>#REF!</v>
      </c>
      <c r="B21" s="105" t="e">
        <f>#REF!</f>
        <v>#REF!</v>
      </c>
      <c r="C21" s="104">
        <v>1</v>
      </c>
      <c r="D21" s="104" t="s">
        <v>145</v>
      </c>
      <c r="E21" s="104">
        <v>1</v>
      </c>
      <c r="F21" s="107" t="e">
        <f>#REF!</f>
        <v>#REF!</v>
      </c>
      <c r="G21" s="107" t="e">
        <f>#REF!</f>
        <v>#REF!</v>
      </c>
      <c r="H21" s="107" t="e">
        <f>#REF!</f>
        <v>#REF!</v>
      </c>
      <c r="I21" s="107" t="e">
        <f>#REF!</f>
        <v>#REF!</v>
      </c>
      <c r="J21" s="107" t="e">
        <f>#REF!</f>
        <v>#REF!</v>
      </c>
      <c r="K21" s="107" t="e">
        <f>#REF!</f>
        <v>#REF!</v>
      </c>
      <c r="L21" s="107" t="e">
        <f>#REF!</f>
        <v>#REF!</v>
      </c>
      <c r="M21" s="104">
        <v>0</v>
      </c>
      <c r="N21" s="104">
        <v>0</v>
      </c>
      <c r="O21" s="104">
        <v>0</v>
      </c>
      <c r="P21" s="104">
        <v>0</v>
      </c>
      <c r="Q21" s="104">
        <v>0</v>
      </c>
    </row>
    <row r="22" spans="1:17" ht="16.5">
      <c r="A22" s="106" t="e">
        <f>#REF!</f>
        <v>#REF!</v>
      </c>
      <c r="B22" s="105" t="e">
        <f>#REF!</f>
        <v>#REF!</v>
      </c>
      <c r="C22" s="104">
        <v>1</v>
      </c>
      <c r="D22" s="104" t="s">
        <v>145</v>
      </c>
      <c r="E22" s="104">
        <v>1</v>
      </c>
      <c r="F22" s="107" t="e">
        <f>#REF!</f>
        <v>#REF!</v>
      </c>
      <c r="G22" s="107" t="e">
        <f>#REF!</f>
        <v>#REF!</v>
      </c>
      <c r="H22" s="107" t="e">
        <f>#REF!</f>
        <v>#REF!</v>
      </c>
      <c r="I22" s="107" t="e">
        <f>#REF!</f>
        <v>#REF!</v>
      </c>
      <c r="J22" s="107" t="e">
        <f>#REF!</f>
        <v>#REF!</v>
      </c>
      <c r="K22" s="107" t="e">
        <f>#REF!</f>
        <v>#REF!</v>
      </c>
      <c r="L22" s="107" t="e">
        <f>#REF!</f>
        <v>#REF!</v>
      </c>
      <c r="M22" s="104">
        <v>0</v>
      </c>
      <c r="N22" s="104">
        <v>0</v>
      </c>
      <c r="O22" s="104">
        <v>0</v>
      </c>
      <c r="P22" s="104">
        <v>0</v>
      </c>
      <c r="Q22" s="104">
        <v>0</v>
      </c>
    </row>
    <row r="23" spans="1:17" ht="16.5">
      <c r="A23" s="106" t="e">
        <f>#REF!</f>
        <v>#REF!</v>
      </c>
      <c r="B23" s="105" t="e">
        <f>#REF!</f>
        <v>#REF!</v>
      </c>
      <c r="C23" s="104">
        <v>1</v>
      </c>
      <c r="D23" s="104" t="s">
        <v>145</v>
      </c>
      <c r="E23" s="104">
        <v>1</v>
      </c>
      <c r="F23" s="107" t="e">
        <f>#REF!</f>
        <v>#REF!</v>
      </c>
      <c r="G23" s="107" t="e">
        <f>#REF!</f>
        <v>#REF!</v>
      </c>
      <c r="H23" s="107" t="e">
        <f>#REF!</f>
        <v>#REF!</v>
      </c>
      <c r="I23" s="107" t="e">
        <f>#REF!</f>
        <v>#REF!</v>
      </c>
      <c r="J23" s="107" t="e">
        <f>#REF!</f>
        <v>#REF!</v>
      </c>
      <c r="K23" s="107" t="e">
        <f>#REF!</f>
        <v>#REF!</v>
      </c>
      <c r="L23" s="107" t="e">
        <f>#REF!</f>
        <v>#REF!</v>
      </c>
      <c r="M23" s="104">
        <v>0</v>
      </c>
      <c r="N23" s="104">
        <v>0</v>
      </c>
      <c r="O23" s="104">
        <v>0</v>
      </c>
      <c r="P23" s="104">
        <v>0</v>
      </c>
      <c r="Q23" s="104">
        <v>0</v>
      </c>
    </row>
    <row r="24" spans="1:17" ht="16.5">
      <c r="A24" s="106" t="e">
        <f>#REF!</f>
        <v>#REF!</v>
      </c>
      <c r="B24" s="105" t="e">
        <f>#REF!</f>
        <v>#REF!</v>
      </c>
      <c r="C24" s="104">
        <v>1</v>
      </c>
      <c r="D24" s="104" t="s">
        <v>145</v>
      </c>
      <c r="E24" s="104">
        <v>1</v>
      </c>
      <c r="F24" s="107" t="e">
        <f>#REF!</f>
        <v>#REF!</v>
      </c>
      <c r="G24" s="107" t="e">
        <f>#REF!</f>
        <v>#REF!</v>
      </c>
      <c r="H24" s="107" t="e">
        <f>#REF!</f>
        <v>#REF!</v>
      </c>
      <c r="I24" s="107" t="e">
        <f>#REF!</f>
        <v>#REF!</v>
      </c>
      <c r="J24" s="107" t="e">
        <f>#REF!</f>
        <v>#REF!</v>
      </c>
      <c r="K24" s="107" t="e">
        <f>#REF!</f>
        <v>#REF!</v>
      </c>
      <c r="L24" s="107" t="e">
        <f>#REF!</f>
        <v>#REF!</v>
      </c>
      <c r="M24" s="104">
        <v>0</v>
      </c>
      <c r="N24" s="104">
        <v>0</v>
      </c>
      <c r="O24" s="104">
        <v>0</v>
      </c>
      <c r="P24" s="104">
        <v>0</v>
      </c>
      <c r="Q24" s="104">
        <v>0</v>
      </c>
    </row>
    <row r="25" spans="1:17" ht="16.5">
      <c r="A25" s="106" t="e">
        <f>#REF!</f>
        <v>#REF!</v>
      </c>
      <c r="B25" s="105" t="e">
        <f>#REF!</f>
        <v>#REF!</v>
      </c>
      <c r="C25" s="104">
        <v>1</v>
      </c>
      <c r="D25" s="104" t="s">
        <v>145</v>
      </c>
      <c r="E25" s="104">
        <v>1</v>
      </c>
      <c r="F25" s="107" t="e">
        <f>#REF!</f>
        <v>#REF!</v>
      </c>
      <c r="G25" s="107" t="e">
        <f>#REF!</f>
        <v>#REF!</v>
      </c>
      <c r="H25" s="107" t="e">
        <f>#REF!</f>
        <v>#REF!</v>
      </c>
      <c r="I25" s="107" t="e">
        <f>#REF!</f>
        <v>#REF!</v>
      </c>
      <c r="J25" s="107" t="e">
        <f>#REF!</f>
        <v>#REF!</v>
      </c>
      <c r="K25" s="107" t="e">
        <f>#REF!</f>
        <v>#REF!</v>
      </c>
      <c r="L25" s="107" t="e">
        <f>#REF!</f>
        <v>#REF!</v>
      </c>
      <c r="M25" s="104">
        <v>0</v>
      </c>
      <c r="N25" s="104">
        <v>0</v>
      </c>
      <c r="O25" s="104">
        <v>0</v>
      </c>
      <c r="P25" s="104">
        <v>0</v>
      </c>
      <c r="Q25" s="104">
        <v>0</v>
      </c>
    </row>
    <row r="26" spans="1:17" ht="16.5">
      <c r="A26" s="106" t="e">
        <f>#REF!</f>
        <v>#REF!</v>
      </c>
      <c r="B26" s="105" t="e">
        <f>#REF!</f>
        <v>#REF!</v>
      </c>
      <c r="C26" s="104">
        <v>1</v>
      </c>
      <c r="D26" s="104" t="s">
        <v>145</v>
      </c>
      <c r="E26" s="104">
        <v>1</v>
      </c>
      <c r="F26" s="107" t="e">
        <f>#REF!</f>
        <v>#REF!</v>
      </c>
      <c r="G26" s="107" t="e">
        <f>#REF!</f>
        <v>#REF!</v>
      </c>
      <c r="H26" s="107" t="e">
        <f>#REF!</f>
        <v>#REF!</v>
      </c>
      <c r="I26" s="107" t="e">
        <f>#REF!</f>
        <v>#REF!</v>
      </c>
      <c r="J26" s="107" t="e">
        <f>#REF!</f>
        <v>#REF!</v>
      </c>
      <c r="K26" s="107" t="e">
        <f>#REF!</f>
        <v>#REF!</v>
      </c>
      <c r="L26" s="107" t="e">
        <f>#REF!</f>
        <v>#REF!</v>
      </c>
      <c r="M26" s="104">
        <v>0</v>
      </c>
      <c r="N26" s="104">
        <v>0</v>
      </c>
      <c r="O26" s="104">
        <v>0</v>
      </c>
      <c r="P26" s="104">
        <v>0</v>
      </c>
      <c r="Q26" s="104">
        <v>0</v>
      </c>
    </row>
    <row r="27" spans="1:17" ht="16.5">
      <c r="A27" s="106" t="e">
        <f>#REF!</f>
        <v>#REF!</v>
      </c>
      <c r="B27" s="105" t="e">
        <f>#REF!</f>
        <v>#REF!</v>
      </c>
      <c r="C27" s="104">
        <v>1</v>
      </c>
      <c r="D27" s="104" t="s">
        <v>145</v>
      </c>
      <c r="E27" s="104">
        <v>1</v>
      </c>
      <c r="F27" s="107" t="e">
        <f>#REF!</f>
        <v>#REF!</v>
      </c>
      <c r="G27" s="107" t="e">
        <f>#REF!</f>
        <v>#REF!</v>
      </c>
      <c r="H27" s="107" t="e">
        <f>#REF!</f>
        <v>#REF!</v>
      </c>
      <c r="I27" s="107" t="e">
        <f>#REF!</f>
        <v>#REF!</v>
      </c>
      <c r="J27" s="107" t="e">
        <f>#REF!</f>
        <v>#REF!</v>
      </c>
      <c r="K27" s="107" t="e">
        <f>#REF!</f>
        <v>#REF!</v>
      </c>
      <c r="L27" s="107" t="e">
        <f>#REF!</f>
        <v>#REF!</v>
      </c>
      <c r="M27" s="104">
        <v>0</v>
      </c>
      <c r="N27" s="104">
        <v>0</v>
      </c>
      <c r="O27" s="104">
        <v>0</v>
      </c>
      <c r="P27" s="104">
        <v>0</v>
      </c>
      <c r="Q27" s="104">
        <v>0</v>
      </c>
    </row>
    <row r="28" spans="1:17" ht="16.5">
      <c r="A28" s="106" t="e">
        <f>#REF!</f>
        <v>#REF!</v>
      </c>
      <c r="B28" s="105" t="e">
        <f>#REF!</f>
        <v>#REF!</v>
      </c>
      <c r="C28" s="104">
        <v>1</v>
      </c>
      <c r="D28" s="104" t="s">
        <v>145</v>
      </c>
      <c r="E28" s="104">
        <v>1</v>
      </c>
      <c r="F28" s="107" t="e">
        <f>#REF!</f>
        <v>#REF!</v>
      </c>
      <c r="G28" s="107" t="e">
        <f>#REF!</f>
        <v>#REF!</v>
      </c>
      <c r="H28" s="107" t="e">
        <f>#REF!</f>
        <v>#REF!</v>
      </c>
      <c r="I28" s="107" t="e">
        <f>#REF!</f>
        <v>#REF!</v>
      </c>
      <c r="J28" s="107" t="e">
        <f>#REF!</f>
        <v>#REF!</v>
      </c>
      <c r="K28" s="107" t="e">
        <f>#REF!</f>
        <v>#REF!</v>
      </c>
      <c r="L28" s="107" t="e">
        <f>#REF!</f>
        <v>#REF!</v>
      </c>
      <c r="M28" s="104">
        <v>0</v>
      </c>
      <c r="N28" s="104">
        <v>0</v>
      </c>
      <c r="O28" s="104">
        <v>0</v>
      </c>
      <c r="P28" s="104">
        <v>0</v>
      </c>
      <c r="Q28" s="104">
        <v>0</v>
      </c>
    </row>
    <row r="29" spans="1:17" ht="16.5">
      <c r="A29" s="106" t="e">
        <f>#REF!</f>
        <v>#REF!</v>
      </c>
      <c r="B29" s="105" t="e">
        <f>#REF!</f>
        <v>#REF!</v>
      </c>
      <c r="C29" s="104">
        <v>1</v>
      </c>
      <c r="D29" s="104" t="s">
        <v>145</v>
      </c>
      <c r="E29" s="104">
        <v>1</v>
      </c>
      <c r="F29" s="107" t="e">
        <f>#REF!</f>
        <v>#REF!</v>
      </c>
      <c r="G29" s="107" t="e">
        <f>#REF!</f>
        <v>#REF!</v>
      </c>
      <c r="H29" s="107" t="e">
        <f>#REF!</f>
        <v>#REF!</v>
      </c>
      <c r="I29" s="107" t="e">
        <f>#REF!</f>
        <v>#REF!</v>
      </c>
      <c r="J29" s="107" t="e">
        <f>#REF!</f>
        <v>#REF!</v>
      </c>
      <c r="K29" s="107" t="e">
        <f>#REF!</f>
        <v>#REF!</v>
      </c>
      <c r="L29" s="107" t="e">
        <f>#REF!</f>
        <v>#REF!</v>
      </c>
      <c r="M29" s="104">
        <v>0</v>
      </c>
      <c r="N29" s="104">
        <v>0</v>
      </c>
      <c r="O29" s="104">
        <v>0</v>
      </c>
      <c r="P29" s="104">
        <v>0</v>
      </c>
      <c r="Q29" s="104">
        <v>0</v>
      </c>
    </row>
    <row r="30" spans="1:17" ht="16.5">
      <c r="A30" s="106" t="e">
        <f>#REF!</f>
        <v>#REF!</v>
      </c>
      <c r="B30" s="105" t="e">
        <f>#REF!</f>
        <v>#REF!</v>
      </c>
      <c r="C30" s="104">
        <v>1</v>
      </c>
      <c r="D30" s="104" t="s">
        <v>145</v>
      </c>
      <c r="E30" s="104">
        <v>1</v>
      </c>
      <c r="F30" s="107" t="e">
        <f>#REF!</f>
        <v>#REF!</v>
      </c>
      <c r="G30" s="107" t="e">
        <f>#REF!</f>
        <v>#REF!</v>
      </c>
      <c r="H30" s="107" t="e">
        <f>#REF!</f>
        <v>#REF!</v>
      </c>
      <c r="I30" s="107" t="e">
        <f>#REF!</f>
        <v>#REF!</v>
      </c>
      <c r="J30" s="107" t="e">
        <f>#REF!</f>
        <v>#REF!</v>
      </c>
      <c r="K30" s="107" t="e">
        <f>#REF!</f>
        <v>#REF!</v>
      </c>
      <c r="L30" s="107" t="e">
        <f>#REF!</f>
        <v>#REF!</v>
      </c>
      <c r="M30" s="104">
        <v>0</v>
      </c>
      <c r="N30" s="104">
        <v>0</v>
      </c>
      <c r="O30" s="104">
        <v>0</v>
      </c>
      <c r="P30" s="104">
        <v>0</v>
      </c>
      <c r="Q30" s="104">
        <v>0</v>
      </c>
    </row>
    <row r="31" spans="1:17" ht="16.5">
      <c r="A31" s="106" t="e">
        <f>#REF!</f>
        <v>#REF!</v>
      </c>
      <c r="B31" s="105" t="e">
        <f>#REF!</f>
        <v>#REF!</v>
      </c>
      <c r="C31" s="104">
        <v>1</v>
      </c>
      <c r="D31" s="104" t="s">
        <v>145</v>
      </c>
      <c r="E31" s="104">
        <v>1</v>
      </c>
      <c r="F31" s="107" t="e">
        <f>#REF!</f>
        <v>#REF!</v>
      </c>
      <c r="G31" s="107" t="e">
        <f>#REF!</f>
        <v>#REF!</v>
      </c>
      <c r="H31" s="107" t="e">
        <f>#REF!</f>
        <v>#REF!</v>
      </c>
      <c r="I31" s="107" t="e">
        <f>#REF!</f>
        <v>#REF!</v>
      </c>
      <c r="J31" s="107" t="e">
        <f>#REF!</f>
        <v>#REF!</v>
      </c>
      <c r="K31" s="107" t="e">
        <f>#REF!</f>
        <v>#REF!</v>
      </c>
      <c r="L31" s="107" t="e">
        <f>#REF!</f>
        <v>#REF!</v>
      </c>
      <c r="M31" s="104">
        <v>0</v>
      </c>
      <c r="N31" s="104">
        <v>0</v>
      </c>
      <c r="O31" s="104">
        <v>0</v>
      </c>
      <c r="P31" s="104">
        <v>0</v>
      </c>
      <c r="Q31" s="104">
        <v>0</v>
      </c>
    </row>
    <row r="32" spans="1:17" ht="16.5">
      <c r="A32" s="106" t="e">
        <f>#REF!</f>
        <v>#REF!</v>
      </c>
      <c r="B32" s="105" t="e">
        <f>#REF!</f>
        <v>#REF!</v>
      </c>
      <c r="C32" s="104">
        <v>1</v>
      </c>
      <c r="D32" s="104" t="s">
        <v>145</v>
      </c>
      <c r="E32" s="104">
        <v>1</v>
      </c>
      <c r="F32" s="107" t="e">
        <f>#REF!</f>
        <v>#REF!</v>
      </c>
      <c r="G32" s="107" t="e">
        <f>#REF!</f>
        <v>#REF!</v>
      </c>
      <c r="H32" s="107" t="e">
        <f>#REF!</f>
        <v>#REF!</v>
      </c>
      <c r="I32" s="107" t="e">
        <f>#REF!</f>
        <v>#REF!</v>
      </c>
      <c r="J32" s="107" t="e">
        <f>#REF!</f>
        <v>#REF!</v>
      </c>
      <c r="K32" s="107" t="e">
        <f>#REF!</f>
        <v>#REF!</v>
      </c>
      <c r="L32" s="107" t="e">
        <f>#REF!</f>
        <v>#REF!</v>
      </c>
      <c r="M32" s="104">
        <v>0</v>
      </c>
      <c r="N32" s="104">
        <v>0</v>
      </c>
      <c r="O32" s="104">
        <v>0</v>
      </c>
      <c r="P32" s="104">
        <v>0</v>
      </c>
      <c r="Q32" s="104">
        <v>0</v>
      </c>
    </row>
    <row r="33" spans="1:17" ht="16.5">
      <c r="A33" s="106" t="e">
        <f>#REF!</f>
        <v>#REF!</v>
      </c>
      <c r="B33" s="105" t="e">
        <f>#REF!</f>
        <v>#REF!</v>
      </c>
      <c r="C33" s="104">
        <v>1</v>
      </c>
      <c r="D33" s="104" t="s">
        <v>145</v>
      </c>
      <c r="E33" s="104">
        <v>1</v>
      </c>
      <c r="F33" s="107" t="e">
        <f>#REF!</f>
        <v>#REF!</v>
      </c>
      <c r="G33" s="107" t="e">
        <f>#REF!</f>
        <v>#REF!</v>
      </c>
      <c r="H33" s="107" t="e">
        <f>#REF!</f>
        <v>#REF!</v>
      </c>
      <c r="I33" s="107" t="e">
        <f>#REF!</f>
        <v>#REF!</v>
      </c>
      <c r="J33" s="107" t="e">
        <f>#REF!</f>
        <v>#REF!</v>
      </c>
      <c r="K33" s="107" t="e">
        <f>#REF!</f>
        <v>#REF!</v>
      </c>
      <c r="L33" s="107" t="e">
        <f>#REF!</f>
        <v>#REF!</v>
      </c>
      <c r="M33" s="104">
        <v>0</v>
      </c>
      <c r="N33" s="104">
        <v>0</v>
      </c>
      <c r="O33" s="104">
        <v>0</v>
      </c>
      <c r="P33" s="104">
        <v>0</v>
      </c>
      <c r="Q33" s="104">
        <v>0</v>
      </c>
    </row>
    <row r="34" spans="1:17" ht="16.5">
      <c r="A34" s="106" t="e">
        <f>#REF!</f>
        <v>#REF!</v>
      </c>
      <c r="B34" s="105" t="e">
        <f>#REF!</f>
        <v>#REF!</v>
      </c>
      <c r="C34" s="104">
        <v>1</v>
      </c>
      <c r="D34" s="104" t="s">
        <v>145</v>
      </c>
      <c r="E34" s="104">
        <v>1</v>
      </c>
      <c r="F34" s="107" t="e">
        <f>#REF!</f>
        <v>#REF!</v>
      </c>
      <c r="G34" s="107" t="e">
        <f>#REF!</f>
        <v>#REF!</v>
      </c>
      <c r="H34" s="107" t="e">
        <f>#REF!</f>
        <v>#REF!</v>
      </c>
      <c r="I34" s="107" t="e">
        <f>#REF!</f>
        <v>#REF!</v>
      </c>
      <c r="J34" s="107" t="e">
        <f>#REF!</f>
        <v>#REF!</v>
      </c>
      <c r="K34" s="107" t="e">
        <f>#REF!</f>
        <v>#REF!</v>
      </c>
      <c r="L34" s="107" t="e">
        <f>#REF!</f>
        <v>#REF!</v>
      </c>
      <c r="M34" s="104">
        <v>0</v>
      </c>
      <c r="N34" s="104">
        <v>0</v>
      </c>
      <c r="O34" s="104">
        <v>0</v>
      </c>
      <c r="P34" s="104">
        <v>0</v>
      </c>
      <c r="Q34" s="104">
        <v>0</v>
      </c>
    </row>
    <row r="35" spans="1:17" ht="16.5">
      <c r="A35" s="106" t="e">
        <f>#REF!</f>
        <v>#REF!</v>
      </c>
      <c r="B35" s="105" t="e">
        <f>#REF!</f>
        <v>#REF!</v>
      </c>
      <c r="C35" s="104">
        <v>1</v>
      </c>
      <c r="D35" s="104" t="s">
        <v>145</v>
      </c>
      <c r="E35" s="104">
        <v>1</v>
      </c>
      <c r="F35" s="107" t="e">
        <f>#REF!</f>
        <v>#REF!</v>
      </c>
      <c r="G35" s="107" t="e">
        <f>#REF!</f>
        <v>#REF!</v>
      </c>
      <c r="H35" s="107" t="e">
        <f>#REF!</f>
        <v>#REF!</v>
      </c>
      <c r="I35" s="107" t="e">
        <f>#REF!</f>
        <v>#REF!</v>
      </c>
      <c r="J35" s="107" t="e">
        <f>#REF!</f>
        <v>#REF!</v>
      </c>
      <c r="K35" s="107" t="e">
        <f>#REF!</f>
        <v>#REF!</v>
      </c>
      <c r="L35" s="107" t="e">
        <f>#REF!</f>
        <v>#REF!</v>
      </c>
      <c r="M35" s="104">
        <v>0</v>
      </c>
      <c r="N35" s="104">
        <v>0</v>
      </c>
      <c r="O35" s="104">
        <v>0</v>
      </c>
      <c r="P35" s="104">
        <v>0</v>
      </c>
      <c r="Q35" s="104">
        <v>0</v>
      </c>
    </row>
    <row r="36" spans="1:17" ht="16.5">
      <c r="A36" s="106" t="e">
        <f>#REF!</f>
        <v>#REF!</v>
      </c>
      <c r="B36" s="105" t="e">
        <f>#REF!</f>
        <v>#REF!</v>
      </c>
      <c r="C36" s="104">
        <v>1</v>
      </c>
      <c r="D36" s="104" t="s">
        <v>145</v>
      </c>
      <c r="E36" s="104">
        <v>1</v>
      </c>
      <c r="F36" s="107" t="e">
        <f>#REF!</f>
        <v>#REF!</v>
      </c>
      <c r="G36" s="107" t="e">
        <f>#REF!</f>
        <v>#REF!</v>
      </c>
      <c r="H36" s="107" t="e">
        <f>#REF!</f>
        <v>#REF!</v>
      </c>
      <c r="I36" s="107" t="e">
        <f>#REF!</f>
        <v>#REF!</v>
      </c>
      <c r="J36" s="107" t="e">
        <f>#REF!</f>
        <v>#REF!</v>
      </c>
      <c r="K36" s="107" t="e">
        <f>#REF!</f>
        <v>#REF!</v>
      </c>
      <c r="L36" s="107" t="e">
        <f>#REF!</f>
        <v>#REF!</v>
      </c>
      <c r="M36" s="104">
        <v>0</v>
      </c>
      <c r="N36" s="104">
        <v>0</v>
      </c>
      <c r="O36" s="104">
        <v>0</v>
      </c>
      <c r="P36" s="104">
        <v>0</v>
      </c>
      <c r="Q36" s="104">
        <v>0</v>
      </c>
    </row>
    <row r="37" spans="1:17" ht="16.5">
      <c r="A37" s="106" t="e">
        <f>#REF!</f>
        <v>#REF!</v>
      </c>
      <c r="B37" s="105" t="e">
        <f>#REF!</f>
        <v>#REF!</v>
      </c>
      <c r="C37" s="104">
        <v>1</v>
      </c>
      <c r="D37" s="104" t="s">
        <v>145</v>
      </c>
      <c r="E37" s="104">
        <v>1</v>
      </c>
      <c r="F37" s="107" t="e">
        <f>#REF!</f>
        <v>#REF!</v>
      </c>
      <c r="G37" s="107" t="e">
        <f>#REF!</f>
        <v>#REF!</v>
      </c>
      <c r="H37" s="107" t="e">
        <f>#REF!</f>
        <v>#REF!</v>
      </c>
      <c r="I37" s="107" t="e">
        <f>#REF!</f>
        <v>#REF!</v>
      </c>
      <c r="J37" s="107" t="e">
        <f>#REF!</f>
        <v>#REF!</v>
      </c>
      <c r="K37" s="107" t="e">
        <f>#REF!</f>
        <v>#REF!</v>
      </c>
      <c r="L37" s="107" t="e">
        <f>#REF!</f>
        <v>#REF!</v>
      </c>
      <c r="M37" s="104">
        <v>0</v>
      </c>
      <c r="N37" s="104">
        <v>0</v>
      </c>
      <c r="O37" s="104">
        <v>0</v>
      </c>
      <c r="P37" s="104">
        <v>0</v>
      </c>
      <c r="Q37" s="104">
        <v>0</v>
      </c>
    </row>
    <row r="38" spans="1:17" ht="16.5">
      <c r="A38" s="106" t="e">
        <f>#REF!</f>
        <v>#REF!</v>
      </c>
      <c r="B38" s="105" t="e">
        <f>#REF!</f>
        <v>#REF!</v>
      </c>
      <c r="C38" s="104">
        <v>1</v>
      </c>
      <c r="D38" s="104" t="s">
        <v>145</v>
      </c>
      <c r="E38" s="104">
        <v>1</v>
      </c>
      <c r="F38" s="107" t="e">
        <f>#REF!</f>
        <v>#REF!</v>
      </c>
      <c r="G38" s="107" t="e">
        <f>#REF!</f>
        <v>#REF!</v>
      </c>
      <c r="H38" s="107" t="e">
        <f>#REF!</f>
        <v>#REF!</v>
      </c>
      <c r="I38" s="107" t="e">
        <f>#REF!</f>
        <v>#REF!</v>
      </c>
      <c r="J38" s="107" t="e">
        <f>#REF!</f>
        <v>#REF!</v>
      </c>
      <c r="K38" s="107" t="e">
        <f>#REF!</f>
        <v>#REF!</v>
      </c>
      <c r="L38" s="107" t="e">
        <f>#REF!</f>
        <v>#REF!</v>
      </c>
      <c r="M38" s="104">
        <v>0</v>
      </c>
      <c r="N38" s="104">
        <v>0</v>
      </c>
      <c r="O38" s="104">
        <v>0</v>
      </c>
      <c r="P38" s="104">
        <v>0</v>
      </c>
      <c r="Q38" s="104">
        <v>0</v>
      </c>
    </row>
    <row r="39" spans="1:17" ht="16.5">
      <c r="A39" s="106" t="e">
        <f>#REF!</f>
        <v>#REF!</v>
      </c>
      <c r="B39" s="105" t="e">
        <f>#REF!</f>
        <v>#REF!</v>
      </c>
      <c r="C39" s="104">
        <v>1</v>
      </c>
      <c r="D39" s="104" t="s">
        <v>145</v>
      </c>
      <c r="E39" s="104">
        <v>1</v>
      </c>
      <c r="F39" s="107" t="e">
        <f>#REF!</f>
        <v>#REF!</v>
      </c>
      <c r="G39" s="107" t="e">
        <f>#REF!</f>
        <v>#REF!</v>
      </c>
      <c r="H39" s="107" t="e">
        <f>#REF!</f>
        <v>#REF!</v>
      </c>
      <c r="I39" s="107" t="e">
        <f>#REF!</f>
        <v>#REF!</v>
      </c>
      <c r="J39" s="107" t="e">
        <f>#REF!</f>
        <v>#REF!</v>
      </c>
      <c r="K39" s="107" t="e">
        <f>#REF!</f>
        <v>#REF!</v>
      </c>
      <c r="L39" s="107" t="e">
        <f>#REF!</f>
        <v>#REF!</v>
      </c>
      <c r="M39" s="104">
        <v>0</v>
      </c>
      <c r="N39" s="104">
        <v>0</v>
      </c>
      <c r="O39" s="104">
        <v>0</v>
      </c>
      <c r="P39" s="104">
        <v>0</v>
      </c>
      <c r="Q39" s="104">
        <v>0</v>
      </c>
    </row>
    <row r="40" spans="1:17" ht="16.5">
      <c r="A40" s="106" t="e">
        <f>#REF!</f>
        <v>#REF!</v>
      </c>
      <c r="B40" s="105" t="e">
        <f>#REF!</f>
        <v>#REF!</v>
      </c>
      <c r="C40" s="104">
        <v>1</v>
      </c>
      <c r="D40" s="104" t="s">
        <v>145</v>
      </c>
      <c r="E40" s="104">
        <v>1</v>
      </c>
      <c r="F40" s="107" t="e">
        <f>#REF!</f>
        <v>#REF!</v>
      </c>
      <c r="G40" s="107" t="e">
        <f>#REF!</f>
        <v>#REF!</v>
      </c>
      <c r="H40" s="107" t="e">
        <f>#REF!</f>
        <v>#REF!</v>
      </c>
      <c r="I40" s="107" t="e">
        <f>#REF!</f>
        <v>#REF!</v>
      </c>
      <c r="J40" s="107" t="e">
        <f>#REF!</f>
        <v>#REF!</v>
      </c>
      <c r="K40" s="107" t="e">
        <f>#REF!</f>
        <v>#REF!</v>
      </c>
      <c r="L40" s="107" t="e">
        <f>#REF!</f>
        <v>#REF!</v>
      </c>
      <c r="M40" s="104">
        <v>0</v>
      </c>
      <c r="N40" s="104">
        <v>0</v>
      </c>
      <c r="O40" s="104">
        <v>0</v>
      </c>
      <c r="P40" s="104">
        <v>0</v>
      </c>
      <c r="Q40" s="104">
        <v>0</v>
      </c>
    </row>
    <row r="41" spans="1:17" ht="16.5">
      <c r="A41" s="106" t="e">
        <f>#REF!</f>
        <v>#REF!</v>
      </c>
      <c r="B41" s="105" t="e">
        <f>#REF!</f>
        <v>#REF!</v>
      </c>
      <c r="C41" s="104">
        <v>1</v>
      </c>
      <c r="D41" s="104" t="s">
        <v>145</v>
      </c>
      <c r="E41" s="104">
        <v>1</v>
      </c>
      <c r="F41" s="107" t="e">
        <f>#REF!</f>
        <v>#REF!</v>
      </c>
      <c r="G41" s="107" t="e">
        <f>#REF!</f>
        <v>#REF!</v>
      </c>
      <c r="H41" s="107" t="e">
        <f>#REF!</f>
        <v>#REF!</v>
      </c>
      <c r="I41" s="107" t="e">
        <f>#REF!</f>
        <v>#REF!</v>
      </c>
      <c r="J41" s="107" t="e">
        <f>#REF!</f>
        <v>#REF!</v>
      </c>
      <c r="K41" s="107" t="e">
        <f>#REF!</f>
        <v>#REF!</v>
      </c>
      <c r="L41" s="107" t="e">
        <f>#REF!</f>
        <v>#REF!</v>
      </c>
      <c r="M41" s="104">
        <v>0</v>
      </c>
      <c r="N41" s="104">
        <v>0</v>
      </c>
      <c r="O41" s="104">
        <v>0</v>
      </c>
      <c r="P41" s="104">
        <v>0</v>
      </c>
      <c r="Q41" s="104">
        <v>0</v>
      </c>
    </row>
    <row r="42" spans="1:17" ht="16.5">
      <c r="A42" s="106" t="e">
        <f>#REF!</f>
        <v>#REF!</v>
      </c>
      <c r="B42" s="105" t="e">
        <f>#REF!</f>
        <v>#REF!</v>
      </c>
      <c r="C42" s="104">
        <v>1</v>
      </c>
      <c r="D42" s="104" t="s">
        <v>145</v>
      </c>
      <c r="E42" s="104">
        <v>1</v>
      </c>
      <c r="F42" s="107" t="e">
        <f>#REF!</f>
        <v>#REF!</v>
      </c>
      <c r="G42" s="107" t="e">
        <f>#REF!</f>
        <v>#REF!</v>
      </c>
      <c r="H42" s="107" t="e">
        <f>#REF!</f>
        <v>#REF!</v>
      </c>
      <c r="I42" s="107" t="e">
        <f>#REF!</f>
        <v>#REF!</v>
      </c>
      <c r="J42" s="107" t="e">
        <f>#REF!</f>
        <v>#REF!</v>
      </c>
      <c r="K42" s="107" t="e">
        <f>#REF!</f>
        <v>#REF!</v>
      </c>
      <c r="L42" s="107" t="e">
        <f>#REF!</f>
        <v>#REF!</v>
      </c>
      <c r="M42" s="104">
        <v>0</v>
      </c>
      <c r="N42" s="104">
        <v>0</v>
      </c>
      <c r="O42" s="104">
        <v>0</v>
      </c>
      <c r="P42" s="104">
        <v>0</v>
      </c>
      <c r="Q42" s="104">
        <v>0</v>
      </c>
    </row>
    <row r="43" spans="1:17" ht="16.5">
      <c r="A43" s="106" t="e">
        <f>#REF!</f>
        <v>#REF!</v>
      </c>
      <c r="B43" s="105" t="e">
        <f>#REF!</f>
        <v>#REF!</v>
      </c>
      <c r="C43" s="104">
        <v>1</v>
      </c>
      <c r="D43" s="104" t="s">
        <v>145</v>
      </c>
      <c r="E43" s="104">
        <v>1</v>
      </c>
      <c r="F43" s="107" t="e">
        <f>#REF!</f>
        <v>#REF!</v>
      </c>
      <c r="G43" s="107" t="e">
        <f>#REF!</f>
        <v>#REF!</v>
      </c>
      <c r="H43" s="107" t="e">
        <f>#REF!</f>
        <v>#REF!</v>
      </c>
      <c r="I43" s="107" t="e">
        <f>#REF!</f>
        <v>#REF!</v>
      </c>
      <c r="J43" s="107" t="e">
        <f>#REF!</f>
        <v>#REF!</v>
      </c>
      <c r="K43" s="107" t="e">
        <f>#REF!</f>
        <v>#REF!</v>
      </c>
      <c r="L43" s="107" t="e">
        <f>#REF!</f>
        <v>#REF!</v>
      </c>
      <c r="M43" s="104">
        <v>0</v>
      </c>
      <c r="N43" s="104">
        <v>0</v>
      </c>
      <c r="O43" s="104">
        <v>0</v>
      </c>
      <c r="P43" s="104">
        <v>0</v>
      </c>
      <c r="Q43" s="104">
        <v>0</v>
      </c>
    </row>
    <row r="44" spans="1:17" ht="16.5">
      <c r="A44" s="106" t="e">
        <f>#REF!</f>
        <v>#REF!</v>
      </c>
      <c r="B44" s="105" t="e">
        <f>#REF!</f>
        <v>#REF!</v>
      </c>
      <c r="C44" s="104">
        <v>1</v>
      </c>
      <c r="D44" s="104" t="s">
        <v>145</v>
      </c>
      <c r="E44" s="104">
        <v>1</v>
      </c>
      <c r="F44" s="107" t="e">
        <f>#REF!</f>
        <v>#REF!</v>
      </c>
      <c r="G44" s="107" t="e">
        <f>#REF!</f>
        <v>#REF!</v>
      </c>
      <c r="H44" s="107" t="e">
        <f>#REF!</f>
        <v>#REF!</v>
      </c>
      <c r="I44" s="107" t="e">
        <f>#REF!</f>
        <v>#REF!</v>
      </c>
      <c r="J44" s="107" t="e">
        <f>#REF!</f>
        <v>#REF!</v>
      </c>
      <c r="K44" s="107" t="e">
        <f>#REF!</f>
        <v>#REF!</v>
      </c>
      <c r="L44" s="107" t="e">
        <f>#REF!</f>
        <v>#REF!</v>
      </c>
      <c r="M44" s="104">
        <v>0</v>
      </c>
      <c r="N44" s="104">
        <v>0</v>
      </c>
      <c r="O44" s="104">
        <v>0</v>
      </c>
      <c r="P44" s="104">
        <v>0</v>
      </c>
      <c r="Q44" s="104">
        <v>0</v>
      </c>
    </row>
    <row r="45" spans="1:17" ht="16.5">
      <c r="A45" s="106" t="e">
        <f>#REF!</f>
        <v>#REF!</v>
      </c>
      <c r="B45" s="105" t="e">
        <f>#REF!</f>
        <v>#REF!</v>
      </c>
      <c r="C45" s="104">
        <v>1</v>
      </c>
      <c r="D45" s="104" t="s">
        <v>145</v>
      </c>
      <c r="E45" s="104">
        <v>1</v>
      </c>
      <c r="F45" s="107" t="e">
        <f>#REF!</f>
        <v>#REF!</v>
      </c>
      <c r="G45" s="107" t="e">
        <f>#REF!</f>
        <v>#REF!</v>
      </c>
      <c r="H45" s="107" t="e">
        <f>#REF!</f>
        <v>#REF!</v>
      </c>
      <c r="I45" s="107" t="e">
        <f>#REF!</f>
        <v>#REF!</v>
      </c>
      <c r="J45" s="107" t="e">
        <f>#REF!</f>
        <v>#REF!</v>
      </c>
      <c r="K45" s="107" t="e">
        <f>#REF!</f>
        <v>#REF!</v>
      </c>
      <c r="L45" s="107" t="e">
        <f>#REF!</f>
        <v>#REF!</v>
      </c>
      <c r="M45" s="104">
        <v>0</v>
      </c>
      <c r="N45" s="104">
        <v>0</v>
      </c>
      <c r="O45" s="104">
        <v>0</v>
      </c>
      <c r="P45" s="104">
        <v>0</v>
      </c>
      <c r="Q45" s="104">
        <v>0</v>
      </c>
    </row>
    <row r="46" spans="1:17" ht="16.5">
      <c r="A46" s="106" t="e">
        <f>#REF!</f>
        <v>#REF!</v>
      </c>
      <c r="B46" s="105" t="e">
        <f>#REF!</f>
        <v>#REF!</v>
      </c>
      <c r="C46" s="104">
        <v>1</v>
      </c>
      <c r="D46" s="104" t="s">
        <v>145</v>
      </c>
      <c r="E46" s="104">
        <v>1</v>
      </c>
      <c r="F46" s="107" t="e">
        <f>#REF!</f>
        <v>#REF!</v>
      </c>
      <c r="G46" s="107" t="e">
        <f>#REF!</f>
        <v>#REF!</v>
      </c>
      <c r="H46" s="107" t="e">
        <f>#REF!</f>
        <v>#REF!</v>
      </c>
      <c r="I46" s="107" t="e">
        <f>#REF!</f>
        <v>#REF!</v>
      </c>
      <c r="J46" s="107" t="e">
        <f>#REF!</f>
        <v>#REF!</v>
      </c>
      <c r="K46" s="107" t="e">
        <f>#REF!</f>
        <v>#REF!</v>
      </c>
      <c r="L46" s="107" t="e">
        <f>#REF!</f>
        <v>#REF!</v>
      </c>
      <c r="M46" s="104">
        <v>0</v>
      </c>
      <c r="N46" s="104">
        <v>0</v>
      </c>
      <c r="O46" s="104">
        <v>0</v>
      </c>
      <c r="P46" s="104">
        <v>0</v>
      </c>
      <c r="Q46" s="104">
        <v>0</v>
      </c>
    </row>
    <row r="47" spans="1:17" ht="16.5">
      <c r="A47" s="106" t="e">
        <f>#REF!</f>
        <v>#REF!</v>
      </c>
      <c r="B47" s="105" t="e">
        <f>#REF!</f>
        <v>#REF!</v>
      </c>
      <c r="C47" s="104">
        <v>1</v>
      </c>
      <c r="D47" s="104" t="s">
        <v>145</v>
      </c>
      <c r="E47" s="104">
        <v>1</v>
      </c>
      <c r="F47" s="107" t="e">
        <f>#REF!</f>
        <v>#REF!</v>
      </c>
      <c r="G47" s="107" t="e">
        <f>#REF!</f>
        <v>#REF!</v>
      </c>
      <c r="H47" s="107" t="e">
        <f>#REF!</f>
        <v>#REF!</v>
      </c>
      <c r="I47" s="107" t="e">
        <f>#REF!</f>
        <v>#REF!</v>
      </c>
      <c r="J47" s="107" t="e">
        <f>#REF!</f>
        <v>#REF!</v>
      </c>
      <c r="K47" s="107" t="e">
        <f>#REF!</f>
        <v>#REF!</v>
      </c>
      <c r="L47" s="107" t="e">
        <f>#REF!</f>
        <v>#REF!</v>
      </c>
      <c r="M47" s="104">
        <v>0</v>
      </c>
      <c r="N47" s="104">
        <v>0</v>
      </c>
      <c r="O47" s="104">
        <v>0</v>
      </c>
      <c r="P47" s="104">
        <v>0</v>
      </c>
      <c r="Q47" s="104">
        <v>0</v>
      </c>
    </row>
    <row r="48" spans="1:17" ht="16.5">
      <c r="A48" s="106" t="e">
        <f>#REF!</f>
        <v>#REF!</v>
      </c>
      <c r="B48" s="105" t="e">
        <f>#REF!</f>
        <v>#REF!</v>
      </c>
      <c r="C48" s="104">
        <v>1</v>
      </c>
      <c r="D48" s="104" t="s">
        <v>145</v>
      </c>
      <c r="E48" s="104">
        <v>1</v>
      </c>
      <c r="F48" s="107" t="e">
        <f>#REF!</f>
        <v>#REF!</v>
      </c>
      <c r="G48" s="107" t="e">
        <f>#REF!</f>
        <v>#REF!</v>
      </c>
      <c r="H48" s="107" t="e">
        <f>#REF!</f>
        <v>#REF!</v>
      </c>
      <c r="I48" s="107" t="e">
        <f>#REF!</f>
        <v>#REF!</v>
      </c>
      <c r="J48" s="107" t="e">
        <f>#REF!</f>
        <v>#REF!</v>
      </c>
      <c r="K48" s="107" t="e">
        <f>#REF!</f>
        <v>#REF!</v>
      </c>
      <c r="L48" s="107" t="e">
        <f>#REF!</f>
        <v>#REF!</v>
      </c>
      <c r="M48" s="104">
        <v>0</v>
      </c>
      <c r="N48" s="104">
        <v>0</v>
      </c>
      <c r="O48" s="104">
        <v>0</v>
      </c>
      <c r="P48" s="104">
        <v>0</v>
      </c>
      <c r="Q48" s="104">
        <v>0</v>
      </c>
    </row>
    <row r="49" spans="1:17" ht="16.5">
      <c r="A49" s="106" t="e">
        <f>#REF!</f>
        <v>#REF!</v>
      </c>
      <c r="B49" s="105" t="e">
        <f>#REF!</f>
        <v>#REF!</v>
      </c>
      <c r="C49" s="104">
        <v>1</v>
      </c>
      <c r="D49" s="104" t="s">
        <v>145</v>
      </c>
      <c r="E49" s="104">
        <v>1</v>
      </c>
      <c r="F49" s="107" t="e">
        <f>#REF!</f>
        <v>#REF!</v>
      </c>
      <c r="G49" s="107" t="e">
        <f>#REF!</f>
        <v>#REF!</v>
      </c>
      <c r="H49" s="107" t="e">
        <f>#REF!</f>
        <v>#REF!</v>
      </c>
      <c r="I49" s="107" t="e">
        <f>#REF!</f>
        <v>#REF!</v>
      </c>
      <c r="J49" s="107" t="e">
        <f>#REF!</f>
        <v>#REF!</v>
      </c>
      <c r="K49" s="107" t="e">
        <f>#REF!</f>
        <v>#REF!</v>
      </c>
      <c r="L49" s="107" t="e">
        <f>#REF!</f>
        <v>#REF!</v>
      </c>
      <c r="M49" s="104">
        <v>0</v>
      </c>
      <c r="N49" s="104">
        <v>0</v>
      </c>
      <c r="O49" s="104">
        <v>0</v>
      </c>
      <c r="P49" s="104">
        <v>0</v>
      </c>
      <c r="Q49" s="104">
        <v>0</v>
      </c>
    </row>
    <row r="50" spans="1:17" ht="16.5">
      <c r="A50" s="106" t="e">
        <f>#REF!</f>
        <v>#REF!</v>
      </c>
      <c r="B50" s="105" t="e">
        <f>#REF!</f>
        <v>#REF!</v>
      </c>
      <c r="C50" s="104">
        <v>1</v>
      </c>
      <c r="D50" s="104" t="s">
        <v>145</v>
      </c>
      <c r="E50" s="104">
        <v>1</v>
      </c>
      <c r="F50" s="107" t="e">
        <f>#REF!</f>
        <v>#REF!</v>
      </c>
      <c r="G50" s="107" t="e">
        <f>#REF!</f>
        <v>#REF!</v>
      </c>
      <c r="H50" s="107" t="e">
        <f>#REF!</f>
        <v>#REF!</v>
      </c>
      <c r="I50" s="107" t="e">
        <f>#REF!</f>
        <v>#REF!</v>
      </c>
      <c r="J50" s="107" t="e">
        <f>#REF!</f>
        <v>#REF!</v>
      </c>
      <c r="K50" s="107" t="e">
        <f>#REF!</f>
        <v>#REF!</v>
      </c>
      <c r="L50" s="107" t="e">
        <f>#REF!</f>
        <v>#REF!</v>
      </c>
      <c r="M50" s="104">
        <v>0</v>
      </c>
      <c r="N50" s="104">
        <v>0</v>
      </c>
      <c r="O50" s="104">
        <v>0</v>
      </c>
      <c r="P50" s="104">
        <v>0</v>
      </c>
      <c r="Q50" s="104">
        <v>0</v>
      </c>
    </row>
    <row r="51" spans="1:17" ht="16.5">
      <c r="A51" s="106" t="e">
        <f>#REF!</f>
        <v>#REF!</v>
      </c>
      <c r="B51" s="105" t="e">
        <f>#REF!</f>
        <v>#REF!</v>
      </c>
      <c r="C51" s="104">
        <v>1</v>
      </c>
      <c r="D51" s="104" t="s">
        <v>145</v>
      </c>
      <c r="E51" s="104">
        <v>1</v>
      </c>
      <c r="F51" s="107" t="e">
        <f>#REF!</f>
        <v>#REF!</v>
      </c>
      <c r="G51" s="107" t="e">
        <f>#REF!</f>
        <v>#REF!</v>
      </c>
      <c r="H51" s="107" t="e">
        <f>#REF!</f>
        <v>#REF!</v>
      </c>
      <c r="I51" s="107" t="e">
        <f>#REF!</f>
        <v>#REF!</v>
      </c>
      <c r="J51" s="107" t="e">
        <f>#REF!</f>
        <v>#REF!</v>
      </c>
      <c r="K51" s="107" t="e">
        <f>#REF!</f>
        <v>#REF!</v>
      </c>
      <c r="L51" s="107" t="e">
        <f>#REF!</f>
        <v>#REF!</v>
      </c>
      <c r="M51" s="104">
        <v>0</v>
      </c>
      <c r="N51" s="104">
        <v>0</v>
      </c>
      <c r="O51" s="104">
        <v>0</v>
      </c>
      <c r="P51" s="104">
        <v>0</v>
      </c>
      <c r="Q51" s="104">
        <v>0</v>
      </c>
    </row>
    <row r="52" spans="1:17" ht="16.5">
      <c r="A52" s="106" t="e">
        <f>#REF!</f>
        <v>#REF!</v>
      </c>
      <c r="B52" s="105" t="e">
        <f>#REF!</f>
        <v>#REF!</v>
      </c>
      <c r="C52" s="104">
        <v>1</v>
      </c>
      <c r="D52" s="104" t="s">
        <v>145</v>
      </c>
      <c r="E52" s="104">
        <v>1</v>
      </c>
      <c r="F52" s="107" t="e">
        <f>#REF!</f>
        <v>#REF!</v>
      </c>
      <c r="G52" s="107" t="e">
        <f>#REF!</f>
        <v>#REF!</v>
      </c>
      <c r="H52" s="107" t="e">
        <f>#REF!</f>
        <v>#REF!</v>
      </c>
      <c r="I52" s="107" t="e">
        <f>#REF!</f>
        <v>#REF!</v>
      </c>
      <c r="J52" s="107" t="e">
        <f>#REF!</f>
        <v>#REF!</v>
      </c>
      <c r="K52" s="107" t="e">
        <f>#REF!</f>
        <v>#REF!</v>
      </c>
      <c r="L52" s="107" t="e">
        <f>#REF!</f>
        <v>#REF!</v>
      </c>
      <c r="M52" s="104">
        <v>0</v>
      </c>
      <c r="N52" s="104">
        <v>0</v>
      </c>
      <c r="O52" s="104">
        <v>0</v>
      </c>
      <c r="P52" s="104">
        <v>0</v>
      </c>
      <c r="Q52" s="104">
        <v>0</v>
      </c>
    </row>
    <row r="53" spans="1:17" ht="16.5">
      <c r="A53" s="106" t="e">
        <f>#REF!</f>
        <v>#REF!</v>
      </c>
      <c r="B53" s="105" t="e">
        <f>#REF!</f>
        <v>#REF!</v>
      </c>
      <c r="C53" s="104">
        <v>1</v>
      </c>
      <c r="D53" s="104" t="s">
        <v>145</v>
      </c>
      <c r="E53" s="104">
        <v>1</v>
      </c>
      <c r="F53" s="107" t="e">
        <f>#REF!</f>
        <v>#REF!</v>
      </c>
      <c r="G53" s="107" t="e">
        <f>#REF!</f>
        <v>#REF!</v>
      </c>
      <c r="H53" s="107" t="e">
        <f>#REF!</f>
        <v>#REF!</v>
      </c>
      <c r="I53" s="107" t="e">
        <f>#REF!</f>
        <v>#REF!</v>
      </c>
      <c r="J53" s="107" t="e">
        <f>#REF!</f>
        <v>#REF!</v>
      </c>
      <c r="K53" s="107" t="e">
        <f>#REF!</f>
        <v>#REF!</v>
      </c>
      <c r="L53" s="107" t="e">
        <f>#REF!</f>
        <v>#REF!</v>
      </c>
      <c r="M53" s="104">
        <v>0</v>
      </c>
      <c r="N53" s="104">
        <v>0</v>
      </c>
      <c r="O53" s="104">
        <v>0</v>
      </c>
      <c r="P53" s="104">
        <v>0</v>
      </c>
      <c r="Q53" s="104">
        <v>0</v>
      </c>
    </row>
    <row r="54" spans="1:17" ht="16.5">
      <c r="A54" s="106" t="e">
        <f>#REF!</f>
        <v>#REF!</v>
      </c>
      <c r="B54" s="105" t="e">
        <f>#REF!</f>
        <v>#REF!</v>
      </c>
      <c r="C54" s="104">
        <v>1</v>
      </c>
      <c r="D54" s="104" t="s">
        <v>145</v>
      </c>
      <c r="E54" s="104">
        <v>1</v>
      </c>
      <c r="F54" s="107" t="e">
        <f>#REF!</f>
        <v>#REF!</v>
      </c>
      <c r="G54" s="107" t="e">
        <f>#REF!</f>
        <v>#REF!</v>
      </c>
      <c r="H54" s="107" t="e">
        <f>#REF!</f>
        <v>#REF!</v>
      </c>
      <c r="I54" s="107" t="e">
        <f>#REF!</f>
        <v>#REF!</v>
      </c>
      <c r="J54" s="107" t="e">
        <f>#REF!</f>
        <v>#REF!</v>
      </c>
      <c r="K54" s="107" t="e">
        <f>#REF!</f>
        <v>#REF!</v>
      </c>
      <c r="L54" s="107" t="e">
        <f>#REF!</f>
        <v>#REF!</v>
      </c>
      <c r="M54" s="104">
        <v>0</v>
      </c>
      <c r="N54" s="104">
        <v>0</v>
      </c>
      <c r="O54" s="104">
        <v>0</v>
      </c>
      <c r="P54" s="104">
        <v>0</v>
      </c>
      <c r="Q54" s="104">
        <v>0</v>
      </c>
    </row>
    <row r="55" spans="1:17" ht="16.5">
      <c r="A55" s="106" t="e">
        <f>#REF!</f>
        <v>#REF!</v>
      </c>
      <c r="B55" s="105" t="e">
        <f>#REF!</f>
        <v>#REF!</v>
      </c>
      <c r="C55" s="104">
        <v>1</v>
      </c>
      <c r="D55" s="104" t="s">
        <v>145</v>
      </c>
      <c r="E55" s="104">
        <v>1</v>
      </c>
      <c r="F55" s="107" t="e">
        <f>#REF!</f>
        <v>#REF!</v>
      </c>
      <c r="G55" s="107" t="e">
        <f>#REF!</f>
        <v>#REF!</v>
      </c>
      <c r="H55" s="107" t="e">
        <f>#REF!</f>
        <v>#REF!</v>
      </c>
      <c r="I55" s="107" t="e">
        <f>#REF!</f>
        <v>#REF!</v>
      </c>
      <c r="J55" s="107" t="e">
        <f>#REF!</f>
        <v>#REF!</v>
      </c>
      <c r="K55" s="107" t="e">
        <f>#REF!</f>
        <v>#REF!</v>
      </c>
      <c r="L55" s="107" t="e">
        <f>#REF!</f>
        <v>#REF!</v>
      </c>
      <c r="M55" s="104">
        <v>0</v>
      </c>
      <c r="N55" s="104">
        <v>0</v>
      </c>
      <c r="O55" s="104">
        <v>0</v>
      </c>
      <c r="P55" s="104">
        <v>0</v>
      </c>
      <c r="Q55" s="104">
        <v>0</v>
      </c>
    </row>
    <row r="56" spans="1:17" ht="16.5">
      <c r="A56" s="106" t="e">
        <f>#REF!</f>
        <v>#REF!</v>
      </c>
      <c r="B56" s="105" t="e">
        <f>#REF!</f>
        <v>#REF!</v>
      </c>
      <c r="C56" s="104">
        <v>1</v>
      </c>
      <c r="D56" s="104" t="s">
        <v>145</v>
      </c>
      <c r="E56" s="104">
        <v>1</v>
      </c>
      <c r="F56" s="107" t="e">
        <f>#REF!</f>
        <v>#REF!</v>
      </c>
      <c r="G56" s="107" t="e">
        <f>#REF!</f>
        <v>#REF!</v>
      </c>
      <c r="H56" s="107" t="e">
        <f>#REF!</f>
        <v>#REF!</v>
      </c>
      <c r="I56" s="107" t="e">
        <f>#REF!</f>
        <v>#REF!</v>
      </c>
      <c r="J56" s="107" t="e">
        <f>#REF!</f>
        <v>#REF!</v>
      </c>
      <c r="K56" s="107" t="e">
        <f>#REF!</f>
        <v>#REF!</v>
      </c>
      <c r="L56" s="107" t="e">
        <f>#REF!</f>
        <v>#REF!</v>
      </c>
      <c r="M56" s="104">
        <v>0</v>
      </c>
      <c r="N56" s="104">
        <v>0</v>
      </c>
      <c r="O56" s="104">
        <v>0</v>
      </c>
      <c r="P56" s="104">
        <v>0</v>
      </c>
      <c r="Q56" s="104">
        <v>0</v>
      </c>
    </row>
    <row r="57" spans="1:17" ht="16.5">
      <c r="A57" s="106" t="e">
        <f>#REF!</f>
        <v>#REF!</v>
      </c>
      <c r="B57" s="105" t="e">
        <f>#REF!</f>
        <v>#REF!</v>
      </c>
      <c r="C57" s="104">
        <v>1</v>
      </c>
      <c r="D57" s="104" t="s">
        <v>145</v>
      </c>
      <c r="E57" s="104">
        <v>1</v>
      </c>
      <c r="F57" s="107" t="e">
        <f>#REF!</f>
        <v>#REF!</v>
      </c>
      <c r="G57" s="107" t="e">
        <f>#REF!</f>
        <v>#REF!</v>
      </c>
      <c r="H57" s="107" t="e">
        <f>#REF!</f>
        <v>#REF!</v>
      </c>
      <c r="I57" s="107" t="e">
        <f>#REF!</f>
        <v>#REF!</v>
      </c>
      <c r="J57" s="107" t="e">
        <f>#REF!</f>
        <v>#REF!</v>
      </c>
      <c r="K57" s="107" t="e">
        <f>#REF!</f>
        <v>#REF!</v>
      </c>
      <c r="L57" s="107" t="e">
        <f>#REF!</f>
        <v>#REF!</v>
      </c>
      <c r="M57" s="104">
        <v>0</v>
      </c>
      <c r="N57" s="104">
        <v>0</v>
      </c>
      <c r="O57" s="104">
        <v>0</v>
      </c>
      <c r="P57" s="104">
        <v>0</v>
      </c>
      <c r="Q57" s="104">
        <v>0</v>
      </c>
    </row>
    <row r="58" spans="1:17" ht="16.5">
      <c r="A58" s="106" t="e">
        <f>#REF!</f>
        <v>#REF!</v>
      </c>
      <c r="B58" s="105" t="e">
        <f>#REF!</f>
        <v>#REF!</v>
      </c>
      <c r="C58" s="104">
        <v>1</v>
      </c>
      <c r="D58" s="104" t="s">
        <v>145</v>
      </c>
      <c r="E58" s="104">
        <v>1</v>
      </c>
      <c r="F58" s="107" t="e">
        <f>#REF!</f>
        <v>#REF!</v>
      </c>
      <c r="G58" s="107" t="e">
        <f>#REF!</f>
        <v>#REF!</v>
      </c>
      <c r="H58" s="107" t="e">
        <f>#REF!</f>
        <v>#REF!</v>
      </c>
      <c r="I58" s="107" t="e">
        <f>#REF!</f>
        <v>#REF!</v>
      </c>
      <c r="J58" s="107" t="e">
        <f>#REF!</f>
        <v>#REF!</v>
      </c>
      <c r="K58" s="107" t="e">
        <f>#REF!</f>
        <v>#REF!</v>
      </c>
      <c r="L58" s="107" t="e">
        <f>#REF!</f>
        <v>#REF!</v>
      </c>
      <c r="M58" s="104">
        <v>0</v>
      </c>
      <c r="N58" s="104">
        <v>0</v>
      </c>
      <c r="O58" s="104">
        <v>0</v>
      </c>
      <c r="P58" s="104">
        <v>0</v>
      </c>
      <c r="Q58" s="104">
        <v>0</v>
      </c>
    </row>
    <row r="59" spans="1:17" ht="16.5">
      <c r="A59" s="106" t="e">
        <f>#REF!</f>
        <v>#REF!</v>
      </c>
      <c r="B59" s="105" t="e">
        <f>#REF!</f>
        <v>#REF!</v>
      </c>
      <c r="C59" s="104">
        <v>1</v>
      </c>
      <c r="D59" s="104" t="s">
        <v>145</v>
      </c>
      <c r="E59" s="104">
        <v>1</v>
      </c>
      <c r="F59" s="107" t="e">
        <f>#REF!</f>
        <v>#REF!</v>
      </c>
      <c r="G59" s="107" t="e">
        <f>#REF!</f>
        <v>#REF!</v>
      </c>
      <c r="H59" s="107" t="e">
        <f>#REF!</f>
        <v>#REF!</v>
      </c>
      <c r="I59" s="107" t="e">
        <f>#REF!</f>
        <v>#REF!</v>
      </c>
      <c r="J59" s="107" t="e">
        <f>#REF!</f>
        <v>#REF!</v>
      </c>
      <c r="K59" s="107" t="e">
        <f>#REF!</f>
        <v>#REF!</v>
      </c>
      <c r="L59" s="107" t="e">
        <f>#REF!</f>
        <v>#REF!</v>
      </c>
      <c r="M59" s="104">
        <v>0</v>
      </c>
      <c r="N59" s="104">
        <v>0</v>
      </c>
      <c r="O59" s="104">
        <v>0</v>
      </c>
      <c r="P59" s="104">
        <v>0</v>
      </c>
      <c r="Q59" s="104">
        <v>0</v>
      </c>
    </row>
    <row r="60" spans="1:17" ht="16.5">
      <c r="A60" s="106" t="e">
        <f>#REF!</f>
        <v>#REF!</v>
      </c>
      <c r="B60" s="105" t="e">
        <f>#REF!</f>
        <v>#REF!</v>
      </c>
      <c r="C60" s="104">
        <v>1</v>
      </c>
      <c r="D60" s="104" t="s">
        <v>145</v>
      </c>
      <c r="E60" s="104">
        <v>1</v>
      </c>
      <c r="F60" s="107" t="e">
        <f>#REF!</f>
        <v>#REF!</v>
      </c>
      <c r="G60" s="107" t="e">
        <f>#REF!</f>
        <v>#REF!</v>
      </c>
      <c r="H60" s="107" t="e">
        <f>#REF!</f>
        <v>#REF!</v>
      </c>
      <c r="I60" s="107" t="e">
        <f>#REF!</f>
        <v>#REF!</v>
      </c>
      <c r="J60" s="107" t="e">
        <f>#REF!</f>
        <v>#REF!</v>
      </c>
      <c r="K60" s="107" t="e">
        <f>#REF!</f>
        <v>#REF!</v>
      </c>
      <c r="L60" s="107" t="e">
        <f>#REF!</f>
        <v>#REF!</v>
      </c>
      <c r="M60" s="104">
        <v>0</v>
      </c>
      <c r="N60" s="104">
        <v>0</v>
      </c>
      <c r="O60" s="104">
        <v>0</v>
      </c>
      <c r="P60" s="104">
        <v>0</v>
      </c>
      <c r="Q60" s="104">
        <v>0</v>
      </c>
    </row>
    <row r="61" spans="1:17" ht="16.5">
      <c r="A61" s="106" t="e">
        <f>#REF!</f>
        <v>#REF!</v>
      </c>
      <c r="B61" s="105" t="e">
        <f>#REF!</f>
        <v>#REF!</v>
      </c>
      <c r="C61" s="104">
        <v>1</v>
      </c>
      <c r="D61" s="104" t="s">
        <v>145</v>
      </c>
      <c r="E61" s="104">
        <v>1</v>
      </c>
      <c r="F61" s="107" t="e">
        <f>#REF!</f>
        <v>#REF!</v>
      </c>
      <c r="G61" s="107" t="e">
        <f>#REF!</f>
        <v>#REF!</v>
      </c>
      <c r="H61" s="107" t="e">
        <f>#REF!</f>
        <v>#REF!</v>
      </c>
      <c r="I61" s="107" t="e">
        <f>#REF!</f>
        <v>#REF!</v>
      </c>
      <c r="J61" s="107" t="e">
        <f>#REF!</f>
        <v>#REF!</v>
      </c>
      <c r="K61" s="107" t="e">
        <f>#REF!</f>
        <v>#REF!</v>
      </c>
      <c r="L61" s="107" t="e">
        <f>#REF!</f>
        <v>#REF!</v>
      </c>
      <c r="M61" s="104">
        <v>0</v>
      </c>
      <c r="N61" s="104">
        <v>0</v>
      </c>
      <c r="O61" s="104">
        <v>0</v>
      </c>
      <c r="P61" s="104">
        <v>0</v>
      </c>
      <c r="Q61" s="104">
        <v>0</v>
      </c>
    </row>
    <row r="62" spans="1:17" ht="16.5">
      <c r="A62" s="106" t="e">
        <f>#REF!</f>
        <v>#REF!</v>
      </c>
      <c r="B62" s="105" t="e">
        <f>#REF!</f>
        <v>#REF!</v>
      </c>
      <c r="C62" s="104">
        <v>1</v>
      </c>
      <c r="D62" s="104" t="s">
        <v>145</v>
      </c>
      <c r="E62" s="104">
        <v>1</v>
      </c>
      <c r="F62" s="107" t="e">
        <f>#REF!</f>
        <v>#REF!</v>
      </c>
      <c r="G62" s="107" t="e">
        <f>#REF!</f>
        <v>#REF!</v>
      </c>
      <c r="H62" s="107" t="e">
        <f>#REF!</f>
        <v>#REF!</v>
      </c>
      <c r="I62" s="107" t="e">
        <f>#REF!</f>
        <v>#REF!</v>
      </c>
      <c r="J62" s="107" t="e">
        <f>#REF!</f>
        <v>#REF!</v>
      </c>
      <c r="K62" s="107" t="e">
        <f>#REF!</f>
        <v>#REF!</v>
      </c>
      <c r="L62" s="107" t="e">
        <f>#REF!</f>
        <v>#REF!</v>
      </c>
      <c r="M62" s="104">
        <v>0</v>
      </c>
      <c r="N62" s="104">
        <v>0</v>
      </c>
      <c r="O62" s="104">
        <v>0</v>
      </c>
      <c r="P62" s="104">
        <v>0</v>
      </c>
      <c r="Q62" s="104">
        <v>0</v>
      </c>
    </row>
    <row r="63" spans="1:17" ht="16.5">
      <c r="A63" s="106" t="e">
        <f>#REF!</f>
        <v>#REF!</v>
      </c>
      <c r="B63" s="105" t="e">
        <f>#REF!</f>
        <v>#REF!</v>
      </c>
      <c r="C63" s="104">
        <v>1</v>
      </c>
      <c r="D63" s="104" t="s">
        <v>145</v>
      </c>
      <c r="E63" s="104">
        <v>1</v>
      </c>
      <c r="F63" s="107" t="e">
        <f>#REF!</f>
        <v>#REF!</v>
      </c>
      <c r="G63" s="107" t="e">
        <f>#REF!</f>
        <v>#REF!</v>
      </c>
      <c r="H63" s="107" t="e">
        <f>#REF!</f>
        <v>#REF!</v>
      </c>
      <c r="I63" s="107" t="e">
        <f>#REF!</f>
        <v>#REF!</v>
      </c>
      <c r="J63" s="107" t="e">
        <f>#REF!</f>
        <v>#REF!</v>
      </c>
      <c r="K63" s="107" t="e">
        <f>#REF!</f>
        <v>#REF!</v>
      </c>
      <c r="L63" s="107" t="e">
        <f>#REF!</f>
        <v>#REF!</v>
      </c>
      <c r="M63" s="104">
        <v>0</v>
      </c>
      <c r="N63" s="104">
        <v>0</v>
      </c>
      <c r="O63" s="104">
        <v>0</v>
      </c>
      <c r="P63" s="104">
        <v>0</v>
      </c>
      <c r="Q63" s="104">
        <v>0</v>
      </c>
    </row>
    <row r="64" spans="1:17" ht="16.5">
      <c r="A64" s="106" t="e">
        <f>#REF!</f>
        <v>#REF!</v>
      </c>
      <c r="B64" s="105" t="e">
        <f>#REF!</f>
        <v>#REF!</v>
      </c>
      <c r="C64" s="104">
        <v>1</v>
      </c>
      <c r="D64" s="104" t="s">
        <v>145</v>
      </c>
      <c r="E64" s="104">
        <v>1</v>
      </c>
      <c r="F64" s="107" t="e">
        <f>#REF!</f>
        <v>#REF!</v>
      </c>
      <c r="G64" s="107" t="e">
        <f>#REF!</f>
        <v>#REF!</v>
      </c>
      <c r="H64" s="107" t="e">
        <f>#REF!</f>
        <v>#REF!</v>
      </c>
      <c r="I64" s="107" t="e">
        <f>#REF!</f>
        <v>#REF!</v>
      </c>
      <c r="J64" s="107" t="e">
        <f>#REF!</f>
        <v>#REF!</v>
      </c>
      <c r="K64" s="107" t="e">
        <f>#REF!</f>
        <v>#REF!</v>
      </c>
      <c r="L64" s="107" t="e">
        <f>#REF!</f>
        <v>#REF!</v>
      </c>
      <c r="M64" s="104">
        <v>0</v>
      </c>
      <c r="N64" s="104">
        <v>0</v>
      </c>
      <c r="O64" s="104">
        <v>0</v>
      </c>
      <c r="P64" s="104">
        <v>0</v>
      </c>
      <c r="Q64" s="104">
        <v>0</v>
      </c>
    </row>
    <row r="65" spans="1:17" ht="16.5">
      <c r="A65" s="106" t="e">
        <f>#REF!</f>
        <v>#REF!</v>
      </c>
      <c r="B65" s="105" t="e">
        <f>#REF!</f>
        <v>#REF!</v>
      </c>
      <c r="C65" s="104">
        <v>1</v>
      </c>
      <c r="D65" s="104" t="s">
        <v>145</v>
      </c>
      <c r="E65" s="104">
        <v>1</v>
      </c>
      <c r="F65" s="107" t="e">
        <f>#REF!</f>
        <v>#REF!</v>
      </c>
      <c r="G65" s="107" t="e">
        <f>#REF!</f>
        <v>#REF!</v>
      </c>
      <c r="H65" s="107" t="e">
        <f>#REF!</f>
        <v>#REF!</v>
      </c>
      <c r="I65" s="107" t="e">
        <f>#REF!</f>
        <v>#REF!</v>
      </c>
      <c r="J65" s="107" t="e">
        <f>#REF!</f>
        <v>#REF!</v>
      </c>
      <c r="K65" s="107" t="e">
        <f>#REF!</f>
        <v>#REF!</v>
      </c>
      <c r="L65" s="107" t="e">
        <f>#REF!</f>
        <v>#REF!</v>
      </c>
      <c r="M65" s="104">
        <v>0</v>
      </c>
      <c r="N65" s="104">
        <v>0</v>
      </c>
      <c r="O65" s="104">
        <v>0</v>
      </c>
      <c r="P65" s="104">
        <v>0</v>
      </c>
      <c r="Q65" s="104">
        <v>0</v>
      </c>
    </row>
    <row r="66" spans="1:17" ht="16.5">
      <c r="A66" s="106" t="e">
        <f>#REF!</f>
        <v>#REF!</v>
      </c>
      <c r="B66" s="105" t="e">
        <f>#REF!</f>
        <v>#REF!</v>
      </c>
      <c r="C66" s="104">
        <v>1</v>
      </c>
      <c r="D66" s="104" t="s">
        <v>145</v>
      </c>
      <c r="E66" s="104">
        <v>1</v>
      </c>
      <c r="F66" s="107" t="e">
        <f>#REF!</f>
        <v>#REF!</v>
      </c>
      <c r="G66" s="107" t="e">
        <f>#REF!</f>
        <v>#REF!</v>
      </c>
      <c r="H66" s="107" t="e">
        <f>#REF!</f>
        <v>#REF!</v>
      </c>
      <c r="I66" s="107" t="e">
        <f>#REF!</f>
        <v>#REF!</v>
      </c>
      <c r="J66" s="107" t="e">
        <f>#REF!</f>
        <v>#REF!</v>
      </c>
      <c r="K66" s="107" t="e">
        <f>#REF!</f>
        <v>#REF!</v>
      </c>
      <c r="L66" s="107" t="e">
        <f>#REF!</f>
        <v>#REF!</v>
      </c>
      <c r="M66" s="104">
        <v>0</v>
      </c>
      <c r="N66" s="104">
        <v>0</v>
      </c>
      <c r="O66" s="104">
        <v>0</v>
      </c>
      <c r="P66" s="104">
        <v>0</v>
      </c>
      <c r="Q66" s="104">
        <v>0</v>
      </c>
    </row>
    <row r="67" spans="1:17" ht="16.5">
      <c r="A67" s="106" t="e">
        <f>#REF!</f>
        <v>#REF!</v>
      </c>
      <c r="B67" s="105" t="e">
        <f>#REF!</f>
        <v>#REF!</v>
      </c>
      <c r="C67" s="104">
        <v>1</v>
      </c>
      <c r="D67" s="104" t="s">
        <v>145</v>
      </c>
      <c r="E67" s="104">
        <v>1</v>
      </c>
      <c r="F67" s="107" t="e">
        <f>#REF!</f>
        <v>#REF!</v>
      </c>
      <c r="G67" s="107" t="e">
        <f>#REF!</f>
        <v>#REF!</v>
      </c>
      <c r="H67" s="107" t="e">
        <f>#REF!</f>
        <v>#REF!</v>
      </c>
      <c r="I67" s="107" t="e">
        <f>#REF!</f>
        <v>#REF!</v>
      </c>
      <c r="J67" s="107" t="e">
        <f>#REF!</f>
        <v>#REF!</v>
      </c>
      <c r="K67" s="107" t="e">
        <f>#REF!</f>
        <v>#REF!</v>
      </c>
      <c r="L67" s="107" t="e">
        <f>#REF!</f>
        <v>#REF!</v>
      </c>
      <c r="M67" s="104">
        <v>0</v>
      </c>
      <c r="N67" s="104">
        <v>0</v>
      </c>
      <c r="O67" s="104">
        <v>0</v>
      </c>
      <c r="P67" s="104">
        <v>0</v>
      </c>
      <c r="Q67" s="104">
        <v>0</v>
      </c>
    </row>
    <row r="68" spans="1:17" ht="16.5">
      <c r="A68" s="106" t="e">
        <f>#REF!</f>
        <v>#REF!</v>
      </c>
      <c r="B68" s="105" t="e">
        <f>#REF!</f>
        <v>#REF!</v>
      </c>
      <c r="C68" s="104">
        <v>1</v>
      </c>
      <c r="D68" s="104" t="s">
        <v>145</v>
      </c>
      <c r="E68" s="104">
        <v>1</v>
      </c>
      <c r="F68" s="107" t="e">
        <f>#REF!</f>
        <v>#REF!</v>
      </c>
      <c r="G68" s="107" t="e">
        <f>#REF!</f>
        <v>#REF!</v>
      </c>
      <c r="H68" s="107" t="e">
        <f>#REF!</f>
        <v>#REF!</v>
      </c>
      <c r="I68" s="107" t="e">
        <f>#REF!</f>
        <v>#REF!</v>
      </c>
      <c r="J68" s="107" t="e">
        <f>#REF!</f>
        <v>#REF!</v>
      </c>
      <c r="K68" s="107" t="e">
        <f>#REF!</f>
        <v>#REF!</v>
      </c>
      <c r="L68" s="107" t="e">
        <f>#REF!</f>
        <v>#REF!</v>
      </c>
      <c r="M68" s="104">
        <v>0</v>
      </c>
      <c r="N68" s="104">
        <v>0</v>
      </c>
      <c r="O68" s="104">
        <v>0</v>
      </c>
      <c r="P68" s="104">
        <v>0</v>
      </c>
      <c r="Q68" s="104">
        <v>0</v>
      </c>
    </row>
    <row r="69" spans="1:17" ht="16.5">
      <c r="A69" s="106" t="e">
        <f>#REF!</f>
        <v>#REF!</v>
      </c>
      <c r="B69" s="105" t="e">
        <f>#REF!</f>
        <v>#REF!</v>
      </c>
      <c r="C69" s="104">
        <v>1</v>
      </c>
      <c r="D69" s="104" t="s">
        <v>145</v>
      </c>
      <c r="E69" s="104">
        <v>1</v>
      </c>
      <c r="F69" s="107" t="e">
        <f>#REF!</f>
        <v>#REF!</v>
      </c>
      <c r="G69" s="107" t="e">
        <f>#REF!</f>
        <v>#REF!</v>
      </c>
      <c r="H69" s="107" t="e">
        <f>#REF!</f>
        <v>#REF!</v>
      </c>
      <c r="I69" s="107" t="e">
        <f>#REF!</f>
        <v>#REF!</v>
      </c>
      <c r="J69" s="107" t="e">
        <f>#REF!</f>
        <v>#REF!</v>
      </c>
      <c r="K69" s="107" t="e">
        <f>#REF!</f>
        <v>#REF!</v>
      </c>
      <c r="L69" s="107" t="e">
        <f>#REF!</f>
        <v>#REF!</v>
      </c>
      <c r="M69" s="104">
        <v>0</v>
      </c>
      <c r="N69" s="104">
        <v>0</v>
      </c>
      <c r="O69" s="104">
        <v>0</v>
      </c>
      <c r="P69" s="104">
        <v>0</v>
      </c>
      <c r="Q69" s="104">
        <v>0</v>
      </c>
    </row>
    <row r="70" spans="1:17" ht="16.5">
      <c r="A70" s="106" t="e">
        <f>#REF!</f>
        <v>#REF!</v>
      </c>
      <c r="B70" s="105" t="e">
        <f>#REF!</f>
        <v>#REF!</v>
      </c>
      <c r="C70" s="104">
        <v>1</v>
      </c>
      <c r="D70" s="104" t="s">
        <v>145</v>
      </c>
      <c r="E70" s="104">
        <v>1</v>
      </c>
      <c r="F70" s="107" t="e">
        <f>#REF!</f>
        <v>#REF!</v>
      </c>
      <c r="G70" s="107" t="e">
        <f>#REF!</f>
        <v>#REF!</v>
      </c>
      <c r="H70" s="107" t="e">
        <f>#REF!</f>
        <v>#REF!</v>
      </c>
      <c r="I70" s="107" t="e">
        <f>#REF!</f>
        <v>#REF!</v>
      </c>
      <c r="J70" s="107" t="e">
        <f>#REF!</f>
        <v>#REF!</v>
      </c>
      <c r="K70" s="107" t="e">
        <f>#REF!</f>
        <v>#REF!</v>
      </c>
      <c r="L70" s="107" t="e">
        <f>#REF!</f>
        <v>#REF!</v>
      </c>
      <c r="M70" s="104">
        <v>0</v>
      </c>
      <c r="N70" s="104">
        <v>0</v>
      </c>
      <c r="O70" s="104">
        <v>0</v>
      </c>
      <c r="P70" s="104">
        <v>0</v>
      </c>
      <c r="Q70" s="104">
        <v>0</v>
      </c>
    </row>
    <row r="71" spans="1:17" ht="16.5">
      <c r="A71" s="106" t="e">
        <f>#REF!</f>
        <v>#REF!</v>
      </c>
      <c r="B71" s="105" t="e">
        <f>#REF!</f>
        <v>#REF!</v>
      </c>
      <c r="C71" s="104">
        <v>1</v>
      </c>
      <c r="D71" s="104" t="s">
        <v>145</v>
      </c>
      <c r="E71" s="104">
        <v>1</v>
      </c>
      <c r="F71" s="107" t="e">
        <f>#REF!</f>
        <v>#REF!</v>
      </c>
      <c r="G71" s="107" t="e">
        <f>#REF!</f>
        <v>#REF!</v>
      </c>
      <c r="H71" s="107" t="e">
        <f>#REF!</f>
        <v>#REF!</v>
      </c>
      <c r="I71" s="107" t="e">
        <f>#REF!</f>
        <v>#REF!</v>
      </c>
      <c r="J71" s="107" t="e">
        <f>#REF!</f>
        <v>#REF!</v>
      </c>
      <c r="K71" s="107" t="e">
        <f>#REF!</f>
        <v>#REF!</v>
      </c>
      <c r="L71" s="107" t="e">
        <f>#REF!</f>
        <v>#REF!</v>
      </c>
      <c r="M71" s="104">
        <v>0</v>
      </c>
      <c r="N71" s="104">
        <v>0</v>
      </c>
      <c r="O71" s="104">
        <v>0</v>
      </c>
      <c r="P71" s="104">
        <v>0</v>
      </c>
      <c r="Q71" s="104">
        <v>0</v>
      </c>
    </row>
    <row r="72" spans="1:17" ht="16.5">
      <c r="A72" s="106" t="e">
        <f>#REF!</f>
        <v>#REF!</v>
      </c>
      <c r="B72" s="105" t="e">
        <f>#REF!</f>
        <v>#REF!</v>
      </c>
      <c r="C72" s="104">
        <v>1</v>
      </c>
      <c r="D72" s="104" t="s">
        <v>145</v>
      </c>
      <c r="E72" s="104">
        <v>1</v>
      </c>
      <c r="F72" s="107" t="e">
        <f>#REF!</f>
        <v>#REF!</v>
      </c>
      <c r="G72" s="107" t="e">
        <f>#REF!</f>
        <v>#REF!</v>
      </c>
      <c r="H72" s="107" t="e">
        <f>#REF!</f>
        <v>#REF!</v>
      </c>
      <c r="I72" s="107" t="e">
        <f>#REF!</f>
        <v>#REF!</v>
      </c>
      <c r="J72" s="107" t="e">
        <f>#REF!</f>
        <v>#REF!</v>
      </c>
      <c r="K72" s="107" t="e">
        <f>#REF!</f>
        <v>#REF!</v>
      </c>
      <c r="L72" s="107" t="e">
        <f>#REF!</f>
        <v>#REF!</v>
      </c>
      <c r="M72" s="104">
        <v>0</v>
      </c>
      <c r="N72" s="104">
        <v>0</v>
      </c>
      <c r="O72" s="104">
        <v>0</v>
      </c>
      <c r="P72" s="104">
        <v>0</v>
      </c>
      <c r="Q72" s="104">
        <v>0</v>
      </c>
    </row>
    <row r="73" spans="1:17" ht="16.5">
      <c r="A73" s="106" t="e">
        <f>#REF!</f>
        <v>#REF!</v>
      </c>
      <c r="B73" s="105" t="e">
        <f>#REF!</f>
        <v>#REF!</v>
      </c>
      <c r="C73" s="104">
        <v>1</v>
      </c>
      <c r="D73" s="104" t="s">
        <v>145</v>
      </c>
      <c r="E73" s="104">
        <v>1</v>
      </c>
      <c r="F73" s="107" t="e">
        <f>#REF!</f>
        <v>#REF!</v>
      </c>
      <c r="G73" s="107" t="e">
        <f>#REF!</f>
        <v>#REF!</v>
      </c>
      <c r="H73" s="107" t="e">
        <f>#REF!</f>
        <v>#REF!</v>
      </c>
      <c r="I73" s="107" t="e">
        <f>#REF!</f>
        <v>#REF!</v>
      </c>
      <c r="J73" s="107" t="e">
        <f>#REF!</f>
        <v>#REF!</v>
      </c>
      <c r="K73" s="107" t="e">
        <f>#REF!</f>
        <v>#REF!</v>
      </c>
      <c r="L73" s="107" t="e">
        <f>#REF!</f>
        <v>#REF!</v>
      </c>
      <c r="M73" s="104">
        <v>0</v>
      </c>
      <c r="N73" s="104">
        <v>0</v>
      </c>
      <c r="O73" s="104">
        <v>0</v>
      </c>
      <c r="P73" s="104">
        <v>0</v>
      </c>
      <c r="Q73" s="104">
        <v>0</v>
      </c>
    </row>
    <row r="74" spans="1:17" ht="16.5">
      <c r="A74" s="106" t="e">
        <f>#REF!</f>
        <v>#REF!</v>
      </c>
      <c r="B74" s="105" t="e">
        <f>#REF!</f>
        <v>#REF!</v>
      </c>
      <c r="C74" s="104">
        <v>1</v>
      </c>
      <c r="D74" s="104" t="s">
        <v>145</v>
      </c>
      <c r="E74" s="104">
        <v>1</v>
      </c>
      <c r="F74" s="107" t="e">
        <f>#REF!</f>
        <v>#REF!</v>
      </c>
      <c r="G74" s="107" t="e">
        <f>#REF!</f>
        <v>#REF!</v>
      </c>
      <c r="H74" s="107" t="e">
        <f>#REF!</f>
        <v>#REF!</v>
      </c>
      <c r="I74" s="107" t="e">
        <f>#REF!</f>
        <v>#REF!</v>
      </c>
      <c r="J74" s="107" t="e">
        <f>#REF!</f>
        <v>#REF!</v>
      </c>
      <c r="K74" s="107" t="e">
        <f>#REF!</f>
        <v>#REF!</v>
      </c>
      <c r="L74" s="107" t="e">
        <f>#REF!</f>
        <v>#REF!</v>
      </c>
      <c r="M74" s="104">
        <v>0</v>
      </c>
      <c r="N74" s="104">
        <v>0</v>
      </c>
      <c r="O74" s="104">
        <v>0</v>
      </c>
      <c r="P74" s="104">
        <v>0</v>
      </c>
      <c r="Q74" s="104">
        <v>0</v>
      </c>
    </row>
    <row r="75" spans="1:17" ht="16.5">
      <c r="A75" s="106" t="e">
        <f>#REF!</f>
        <v>#REF!</v>
      </c>
      <c r="B75" s="105" t="e">
        <f>#REF!</f>
        <v>#REF!</v>
      </c>
      <c r="C75" s="104">
        <v>1</v>
      </c>
      <c r="D75" s="104" t="s">
        <v>145</v>
      </c>
      <c r="E75" s="104">
        <v>1</v>
      </c>
      <c r="F75" s="107" t="e">
        <f>#REF!</f>
        <v>#REF!</v>
      </c>
      <c r="G75" s="107" t="e">
        <f>#REF!</f>
        <v>#REF!</v>
      </c>
      <c r="H75" s="107" t="e">
        <f>#REF!</f>
        <v>#REF!</v>
      </c>
      <c r="I75" s="107" t="e">
        <f>#REF!</f>
        <v>#REF!</v>
      </c>
      <c r="J75" s="107" t="e">
        <f>#REF!</f>
        <v>#REF!</v>
      </c>
      <c r="K75" s="107" t="e">
        <f>#REF!</f>
        <v>#REF!</v>
      </c>
      <c r="L75" s="107" t="e">
        <f>#REF!</f>
        <v>#REF!</v>
      </c>
      <c r="M75" s="104">
        <v>0</v>
      </c>
      <c r="N75" s="104">
        <v>0</v>
      </c>
      <c r="O75" s="104">
        <v>0</v>
      </c>
      <c r="P75" s="104">
        <v>0</v>
      </c>
      <c r="Q75" s="104">
        <v>0</v>
      </c>
    </row>
    <row r="76" spans="1:17" ht="16.5">
      <c r="A76" s="106" t="e">
        <f>#REF!</f>
        <v>#REF!</v>
      </c>
      <c r="B76" s="105" t="e">
        <f>#REF!</f>
        <v>#REF!</v>
      </c>
      <c r="C76" s="104">
        <v>1</v>
      </c>
      <c r="D76" s="104" t="s">
        <v>145</v>
      </c>
      <c r="E76" s="104">
        <v>1</v>
      </c>
      <c r="F76" s="107" t="e">
        <f>#REF!</f>
        <v>#REF!</v>
      </c>
      <c r="G76" s="107" t="e">
        <f>#REF!</f>
        <v>#REF!</v>
      </c>
      <c r="H76" s="107" t="e">
        <f>#REF!</f>
        <v>#REF!</v>
      </c>
      <c r="I76" s="107" t="e">
        <f>#REF!</f>
        <v>#REF!</v>
      </c>
      <c r="J76" s="107" t="e">
        <f>#REF!</f>
        <v>#REF!</v>
      </c>
      <c r="K76" s="107" t="e">
        <f>#REF!</f>
        <v>#REF!</v>
      </c>
      <c r="L76" s="107" t="e">
        <f>#REF!</f>
        <v>#REF!</v>
      </c>
      <c r="M76" s="104">
        <v>0</v>
      </c>
      <c r="N76" s="104">
        <v>0</v>
      </c>
      <c r="O76" s="104">
        <v>0</v>
      </c>
      <c r="P76" s="104">
        <v>0</v>
      </c>
      <c r="Q76" s="104">
        <v>0</v>
      </c>
    </row>
    <row r="77" spans="1:17" ht="16.5">
      <c r="A77" s="106" t="e">
        <f>#REF!</f>
        <v>#REF!</v>
      </c>
      <c r="B77" s="105" t="e">
        <f>#REF!</f>
        <v>#REF!</v>
      </c>
      <c r="C77" s="104">
        <v>1</v>
      </c>
      <c r="D77" s="104" t="s">
        <v>145</v>
      </c>
      <c r="E77" s="104">
        <v>1</v>
      </c>
      <c r="F77" s="107" t="e">
        <f>#REF!</f>
        <v>#REF!</v>
      </c>
      <c r="G77" s="107" t="e">
        <f>#REF!</f>
        <v>#REF!</v>
      </c>
      <c r="H77" s="107" t="e">
        <f>#REF!</f>
        <v>#REF!</v>
      </c>
      <c r="I77" s="107" t="e">
        <f>#REF!</f>
        <v>#REF!</v>
      </c>
      <c r="J77" s="107" t="e">
        <f>#REF!</f>
        <v>#REF!</v>
      </c>
      <c r="K77" s="107" t="e">
        <f>#REF!</f>
        <v>#REF!</v>
      </c>
      <c r="L77" s="107" t="e">
        <f>#REF!</f>
        <v>#REF!</v>
      </c>
      <c r="M77" s="104">
        <v>0</v>
      </c>
      <c r="N77" s="104">
        <v>0</v>
      </c>
      <c r="O77" s="104">
        <v>0</v>
      </c>
      <c r="P77" s="104">
        <v>0</v>
      </c>
      <c r="Q77" s="104">
        <v>0</v>
      </c>
    </row>
    <row r="78" spans="1:17" ht="16.5">
      <c r="A78" s="106" t="e">
        <f>#REF!</f>
        <v>#REF!</v>
      </c>
      <c r="B78" s="105" t="e">
        <f>#REF!</f>
        <v>#REF!</v>
      </c>
      <c r="C78" s="104">
        <v>1</v>
      </c>
      <c r="D78" s="104" t="s">
        <v>145</v>
      </c>
      <c r="E78" s="104">
        <v>1</v>
      </c>
      <c r="F78" s="107" t="e">
        <f>#REF!</f>
        <v>#REF!</v>
      </c>
      <c r="G78" s="107" t="e">
        <f>#REF!</f>
        <v>#REF!</v>
      </c>
      <c r="H78" s="107" t="e">
        <f>#REF!</f>
        <v>#REF!</v>
      </c>
      <c r="I78" s="107" t="e">
        <f>#REF!</f>
        <v>#REF!</v>
      </c>
      <c r="J78" s="107" t="e">
        <f>#REF!</f>
        <v>#REF!</v>
      </c>
      <c r="K78" s="107" t="e">
        <f>#REF!</f>
        <v>#REF!</v>
      </c>
      <c r="L78" s="107" t="e">
        <f>#REF!</f>
        <v>#REF!</v>
      </c>
      <c r="M78" s="104">
        <v>0</v>
      </c>
      <c r="N78" s="104">
        <v>0</v>
      </c>
      <c r="O78" s="104">
        <v>0</v>
      </c>
      <c r="P78" s="104">
        <v>0</v>
      </c>
      <c r="Q78" s="104">
        <v>0</v>
      </c>
    </row>
    <row r="79" spans="1:17" ht="16.5">
      <c r="A79" s="106" t="e">
        <f>#REF!</f>
        <v>#REF!</v>
      </c>
      <c r="B79" s="105" t="e">
        <f>#REF!</f>
        <v>#REF!</v>
      </c>
      <c r="C79" s="104">
        <v>1</v>
      </c>
      <c r="D79" s="104" t="s">
        <v>145</v>
      </c>
      <c r="E79" s="104">
        <v>1</v>
      </c>
      <c r="F79" s="107" t="e">
        <f>#REF!</f>
        <v>#REF!</v>
      </c>
      <c r="G79" s="107" t="e">
        <f>#REF!</f>
        <v>#REF!</v>
      </c>
      <c r="H79" s="107" t="e">
        <f>#REF!</f>
        <v>#REF!</v>
      </c>
      <c r="I79" s="107" t="e">
        <f>#REF!</f>
        <v>#REF!</v>
      </c>
      <c r="J79" s="107" t="e">
        <f>#REF!</f>
        <v>#REF!</v>
      </c>
      <c r="K79" s="107" t="e">
        <f>#REF!</f>
        <v>#REF!</v>
      </c>
      <c r="L79" s="107" t="e">
        <f>#REF!</f>
        <v>#REF!</v>
      </c>
      <c r="M79" s="104">
        <v>0</v>
      </c>
      <c r="N79" s="104">
        <v>0</v>
      </c>
      <c r="O79" s="104">
        <v>0</v>
      </c>
      <c r="P79" s="104">
        <v>0</v>
      </c>
      <c r="Q79" s="104">
        <v>0</v>
      </c>
    </row>
    <row r="80" spans="1:17" ht="16.5">
      <c r="A80" s="106" t="e">
        <f>#REF!</f>
        <v>#REF!</v>
      </c>
      <c r="B80" s="105" t="e">
        <f>#REF!</f>
        <v>#REF!</v>
      </c>
      <c r="C80" s="104">
        <v>1</v>
      </c>
      <c r="D80" s="104" t="s">
        <v>145</v>
      </c>
      <c r="E80" s="104">
        <v>1</v>
      </c>
      <c r="F80" s="107" t="e">
        <f>#REF!</f>
        <v>#REF!</v>
      </c>
      <c r="G80" s="107" t="e">
        <f>#REF!</f>
        <v>#REF!</v>
      </c>
      <c r="H80" s="107" t="e">
        <f>#REF!</f>
        <v>#REF!</v>
      </c>
      <c r="I80" s="107" t="e">
        <f>#REF!</f>
        <v>#REF!</v>
      </c>
      <c r="J80" s="107" t="e">
        <f>#REF!</f>
        <v>#REF!</v>
      </c>
      <c r="K80" s="107" t="e">
        <f>#REF!</f>
        <v>#REF!</v>
      </c>
      <c r="L80" s="107" t="e">
        <f>#REF!</f>
        <v>#REF!</v>
      </c>
      <c r="M80" s="104">
        <v>0</v>
      </c>
      <c r="N80" s="104">
        <v>0</v>
      </c>
      <c r="O80" s="104">
        <v>0</v>
      </c>
      <c r="P80" s="104">
        <v>0</v>
      </c>
      <c r="Q80" s="104">
        <v>0</v>
      </c>
    </row>
    <row r="81" spans="1:17" ht="16.5">
      <c r="A81" s="106" t="e">
        <f>#REF!</f>
        <v>#REF!</v>
      </c>
      <c r="B81" s="105" t="e">
        <f>#REF!</f>
        <v>#REF!</v>
      </c>
      <c r="C81" s="104">
        <v>1</v>
      </c>
      <c r="D81" s="104" t="s">
        <v>145</v>
      </c>
      <c r="E81" s="104">
        <v>1</v>
      </c>
      <c r="F81" s="107" t="e">
        <f>#REF!</f>
        <v>#REF!</v>
      </c>
      <c r="G81" s="107" t="e">
        <f>#REF!</f>
        <v>#REF!</v>
      </c>
      <c r="H81" s="107" t="e">
        <f>#REF!</f>
        <v>#REF!</v>
      </c>
      <c r="I81" s="107" t="e">
        <f>#REF!</f>
        <v>#REF!</v>
      </c>
      <c r="J81" s="107" t="e">
        <f>#REF!</f>
        <v>#REF!</v>
      </c>
      <c r="K81" s="107" t="e">
        <f>#REF!</f>
        <v>#REF!</v>
      </c>
      <c r="L81" s="107" t="e">
        <f>#REF!</f>
        <v>#REF!</v>
      </c>
      <c r="M81" s="104">
        <v>0</v>
      </c>
      <c r="N81" s="104">
        <v>0</v>
      </c>
      <c r="O81" s="104">
        <v>0</v>
      </c>
      <c r="P81" s="104">
        <v>0</v>
      </c>
      <c r="Q81" s="104">
        <v>0</v>
      </c>
    </row>
    <row r="82" spans="1:17" ht="16.5">
      <c r="A82" s="106" t="e">
        <f>#REF!</f>
        <v>#REF!</v>
      </c>
      <c r="B82" s="105" t="e">
        <f>#REF!</f>
        <v>#REF!</v>
      </c>
      <c r="C82" s="104">
        <v>1</v>
      </c>
      <c r="D82" s="104" t="s">
        <v>145</v>
      </c>
      <c r="E82" s="104">
        <v>1</v>
      </c>
      <c r="F82" s="107" t="e">
        <f>#REF!</f>
        <v>#REF!</v>
      </c>
      <c r="G82" s="107" t="e">
        <f>#REF!</f>
        <v>#REF!</v>
      </c>
      <c r="H82" s="107" t="e">
        <f>#REF!</f>
        <v>#REF!</v>
      </c>
      <c r="I82" s="107" t="e">
        <f>#REF!</f>
        <v>#REF!</v>
      </c>
      <c r="J82" s="107" t="e">
        <f>#REF!</f>
        <v>#REF!</v>
      </c>
      <c r="K82" s="107" t="e">
        <f>#REF!</f>
        <v>#REF!</v>
      </c>
      <c r="L82" s="107" t="e">
        <f>#REF!</f>
        <v>#REF!</v>
      </c>
      <c r="M82" s="104">
        <v>0</v>
      </c>
      <c r="N82" s="104">
        <v>0</v>
      </c>
      <c r="O82" s="104">
        <v>0</v>
      </c>
      <c r="P82" s="104">
        <v>0</v>
      </c>
      <c r="Q82" s="104">
        <v>0</v>
      </c>
    </row>
    <row r="83" spans="1:17" ht="16.5">
      <c r="A83" s="106" t="e">
        <f>#REF!</f>
        <v>#REF!</v>
      </c>
      <c r="B83" s="105" t="e">
        <f>#REF!</f>
        <v>#REF!</v>
      </c>
      <c r="C83" s="104">
        <v>1</v>
      </c>
      <c r="D83" s="104" t="s">
        <v>145</v>
      </c>
      <c r="E83" s="104">
        <v>1</v>
      </c>
      <c r="F83" s="107" t="e">
        <f>#REF!</f>
        <v>#REF!</v>
      </c>
      <c r="G83" s="107" t="e">
        <f>#REF!</f>
        <v>#REF!</v>
      </c>
      <c r="H83" s="107" t="e">
        <f>#REF!</f>
        <v>#REF!</v>
      </c>
      <c r="I83" s="107" t="e">
        <f>#REF!</f>
        <v>#REF!</v>
      </c>
      <c r="J83" s="107" t="e">
        <f>#REF!</f>
        <v>#REF!</v>
      </c>
      <c r="K83" s="107" t="e">
        <f>#REF!</f>
        <v>#REF!</v>
      </c>
      <c r="L83" s="107" t="e">
        <f>#REF!</f>
        <v>#REF!</v>
      </c>
      <c r="M83" s="104">
        <v>0</v>
      </c>
      <c r="N83" s="104">
        <v>0</v>
      </c>
      <c r="O83" s="104">
        <v>0</v>
      </c>
      <c r="P83" s="104">
        <v>0</v>
      </c>
      <c r="Q83" s="104">
        <v>0</v>
      </c>
    </row>
    <row r="84" spans="1:17" ht="16.5">
      <c r="A84" s="106" t="e">
        <f>#REF!</f>
        <v>#REF!</v>
      </c>
      <c r="B84" s="105" t="e">
        <f>#REF!</f>
        <v>#REF!</v>
      </c>
      <c r="C84" s="104">
        <v>1</v>
      </c>
      <c r="D84" s="104" t="s">
        <v>145</v>
      </c>
      <c r="E84" s="104">
        <v>1</v>
      </c>
      <c r="F84" s="107" t="e">
        <f>#REF!</f>
        <v>#REF!</v>
      </c>
      <c r="G84" s="107" t="e">
        <f>#REF!</f>
        <v>#REF!</v>
      </c>
      <c r="H84" s="107" t="e">
        <f>#REF!</f>
        <v>#REF!</v>
      </c>
      <c r="I84" s="107" t="e">
        <f>#REF!</f>
        <v>#REF!</v>
      </c>
      <c r="J84" s="107" t="e">
        <f>#REF!</f>
        <v>#REF!</v>
      </c>
      <c r="K84" s="107" t="e">
        <f>#REF!</f>
        <v>#REF!</v>
      </c>
      <c r="L84" s="107" t="e">
        <f>#REF!</f>
        <v>#REF!</v>
      </c>
      <c r="M84" s="104">
        <v>0</v>
      </c>
      <c r="N84" s="104">
        <v>0</v>
      </c>
      <c r="O84" s="104">
        <v>0</v>
      </c>
      <c r="P84" s="104">
        <v>0</v>
      </c>
      <c r="Q84" s="104">
        <v>0</v>
      </c>
    </row>
    <row r="85" spans="1:17" ht="16.5">
      <c r="A85" s="106" t="e">
        <f>#REF!</f>
        <v>#REF!</v>
      </c>
      <c r="B85" s="105" t="e">
        <f>#REF!</f>
        <v>#REF!</v>
      </c>
      <c r="C85" s="104">
        <v>1</v>
      </c>
      <c r="D85" s="104" t="s">
        <v>145</v>
      </c>
      <c r="E85" s="104">
        <v>1</v>
      </c>
      <c r="F85" s="107" t="e">
        <f>#REF!</f>
        <v>#REF!</v>
      </c>
      <c r="G85" s="107" t="e">
        <f>#REF!</f>
        <v>#REF!</v>
      </c>
      <c r="H85" s="107" t="e">
        <f>#REF!</f>
        <v>#REF!</v>
      </c>
      <c r="I85" s="107" t="e">
        <f>#REF!</f>
        <v>#REF!</v>
      </c>
      <c r="J85" s="107" t="e">
        <f>#REF!</f>
        <v>#REF!</v>
      </c>
      <c r="K85" s="107" t="e">
        <f>#REF!</f>
        <v>#REF!</v>
      </c>
      <c r="L85" s="107" t="e">
        <f>#REF!</f>
        <v>#REF!</v>
      </c>
      <c r="M85" s="104">
        <v>0</v>
      </c>
      <c r="N85" s="104">
        <v>0</v>
      </c>
      <c r="O85" s="104">
        <v>0</v>
      </c>
      <c r="P85" s="104">
        <v>0</v>
      </c>
      <c r="Q85" s="104">
        <v>0</v>
      </c>
    </row>
    <row r="86" spans="1:17" ht="16.5">
      <c r="A86" s="106" t="e">
        <f>#REF!</f>
        <v>#REF!</v>
      </c>
      <c r="B86" s="105" t="e">
        <f>#REF!</f>
        <v>#REF!</v>
      </c>
      <c r="C86" s="104">
        <v>1</v>
      </c>
      <c r="D86" s="104" t="s">
        <v>145</v>
      </c>
      <c r="E86" s="104">
        <v>1</v>
      </c>
      <c r="F86" s="107" t="e">
        <f>#REF!</f>
        <v>#REF!</v>
      </c>
      <c r="G86" s="107" t="e">
        <f>#REF!</f>
        <v>#REF!</v>
      </c>
      <c r="H86" s="107" t="e">
        <f>#REF!</f>
        <v>#REF!</v>
      </c>
      <c r="I86" s="107" t="e">
        <f>#REF!</f>
        <v>#REF!</v>
      </c>
      <c r="J86" s="107" t="e">
        <f>#REF!</f>
        <v>#REF!</v>
      </c>
      <c r="K86" s="107" t="e">
        <f>#REF!</f>
        <v>#REF!</v>
      </c>
      <c r="L86" s="107" t="e">
        <f>#REF!</f>
        <v>#REF!</v>
      </c>
      <c r="M86" s="104">
        <v>0</v>
      </c>
      <c r="N86" s="104">
        <v>0</v>
      </c>
      <c r="O86" s="104">
        <v>0</v>
      </c>
      <c r="P86" s="104">
        <v>0</v>
      </c>
      <c r="Q86" s="104">
        <v>0</v>
      </c>
    </row>
    <row r="87" spans="1:17" ht="16.5">
      <c r="A87" s="106" t="e">
        <f>#REF!</f>
        <v>#REF!</v>
      </c>
      <c r="B87" s="105" t="e">
        <f>#REF!</f>
        <v>#REF!</v>
      </c>
      <c r="C87" s="104">
        <v>1</v>
      </c>
      <c r="D87" s="104" t="s">
        <v>145</v>
      </c>
      <c r="E87" s="104">
        <v>1</v>
      </c>
      <c r="F87" s="107" t="e">
        <f>#REF!</f>
        <v>#REF!</v>
      </c>
      <c r="G87" s="107" t="e">
        <f>#REF!</f>
        <v>#REF!</v>
      </c>
      <c r="H87" s="107" t="e">
        <f>#REF!</f>
        <v>#REF!</v>
      </c>
      <c r="I87" s="107" t="e">
        <f>#REF!</f>
        <v>#REF!</v>
      </c>
      <c r="J87" s="107" t="e">
        <f>#REF!</f>
        <v>#REF!</v>
      </c>
      <c r="K87" s="107" t="e">
        <f>#REF!</f>
        <v>#REF!</v>
      </c>
      <c r="L87" s="107" t="e">
        <f>#REF!</f>
        <v>#REF!</v>
      </c>
      <c r="M87" s="104">
        <v>0</v>
      </c>
      <c r="N87" s="104">
        <v>0</v>
      </c>
      <c r="O87" s="104">
        <v>0</v>
      </c>
      <c r="P87" s="104">
        <v>0</v>
      </c>
      <c r="Q87" s="104">
        <v>0</v>
      </c>
    </row>
    <row r="88" spans="1:17" ht="16.5">
      <c r="A88" s="106" t="e">
        <f>#REF!</f>
        <v>#REF!</v>
      </c>
      <c r="B88" s="105" t="e">
        <f>#REF!</f>
        <v>#REF!</v>
      </c>
      <c r="C88" s="104">
        <v>1</v>
      </c>
      <c r="D88" s="104" t="s">
        <v>145</v>
      </c>
      <c r="E88" s="104">
        <v>1</v>
      </c>
      <c r="F88" s="107" t="e">
        <f>#REF!</f>
        <v>#REF!</v>
      </c>
      <c r="G88" s="107" t="e">
        <f>#REF!</f>
        <v>#REF!</v>
      </c>
      <c r="H88" s="107" t="e">
        <f>#REF!</f>
        <v>#REF!</v>
      </c>
      <c r="I88" s="107" t="e">
        <f>#REF!</f>
        <v>#REF!</v>
      </c>
      <c r="J88" s="107" t="e">
        <f>#REF!</f>
        <v>#REF!</v>
      </c>
      <c r="K88" s="107" t="e">
        <f>#REF!</f>
        <v>#REF!</v>
      </c>
      <c r="L88" s="107" t="e">
        <f>#REF!</f>
        <v>#REF!</v>
      </c>
      <c r="M88" s="104">
        <v>0</v>
      </c>
      <c r="N88" s="104">
        <v>0</v>
      </c>
      <c r="O88" s="104">
        <v>0</v>
      </c>
      <c r="P88" s="104">
        <v>0</v>
      </c>
      <c r="Q88" s="104">
        <v>0</v>
      </c>
    </row>
    <row r="89" spans="1:17" ht="16.5">
      <c r="A89" s="106" t="e">
        <f>#REF!</f>
        <v>#REF!</v>
      </c>
      <c r="B89" s="105" t="e">
        <f>#REF!</f>
        <v>#REF!</v>
      </c>
      <c r="C89" s="104">
        <v>1</v>
      </c>
      <c r="D89" s="104" t="s">
        <v>145</v>
      </c>
      <c r="E89" s="104">
        <v>1</v>
      </c>
      <c r="F89" s="107" t="e">
        <f>#REF!</f>
        <v>#REF!</v>
      </c>
      <c r="G89" s="107" t="e">
        <f>#REF!</f>
        <v>#REF!</v>
      </c>
      <c r="H89" s="107" t="e">
        <f>#REF!</f>
        <v>#REF!</v>
      </c>
      <c r="I89" s="107" t="e">
        <f>#REF!</f>
        <v>#REF!</v>
      </c>
      <c r="J89" s="107" t="e">
        <f>#REF!</f>
        <v>#REF!</v>
      </c>
      <c r="K89" s="107" t="e">
        <f>#REF!</f>
        <v>#REF!</v>
      </c>
      <c r="L89" s="107" t="e">
        <f>#REF!</f>
        <v>#REF!</v>
      </c>
      <c r="M89" s="104">
        <v>0</v>
      </c>
      <c r="N89" s="104">
        <v>0</v>
      </c>
      <c r="O89" s="104">
        <v>0</v>
      </c>
      <c r="P89" s="104">
        <v>0</v>
      </c>
      <c r="Q89" s="104">
        <v>0</v>
      </c>
    </row>
    <row r="90" spans="1:17" ht="16.5">
      <c r="A90" s="106" t="e">
        <f>#REF!</f>
        <v>#REF!</v>
      </c>
      <c r="B90" s="105" t="e">
        <f>#REF!</f>
        <v>#REF!</v>
      </c>
      <c r="C90" s="104">
        <v>1</v>
      </c>
      <c r="D90" s="104" t="s">
        <v>145</v>
      </c>
      <c r="E90" s="104">
        <v>1</v>
      </c>
      <c r="F90" s="107" t="e">
        <f>#REF!</f>
        <v>#REF!</v>
      </c>
      <c r="G90" s="107" t="e">
        <f>#REF!</f>
        <v>#REF!</v>
      </c>
      <c r="H90" s="107" t="e">
        <f>#REF!</f>
        <v>#REF!</v>
      </c>
      <c r="I90" s="107" t="e">
        <f>#REF!</f>
        <v>#REF!</v>
      </c>
      <c r="J90" s="107" t="e">
        <f>#REF!</f>
        <v>#REF!</v>
      </c>
      <c r="K90" s="107" t="e">
        <f>#REF!</f>
        <v>#REF!</v>
      </c>
      <c r="L90" s="107" t="e">
        <f>#REF!</f>
        <v>#REF!</v>
      </c>
      <c r="M90" s="104">
        <v>0</v>
      </c>
      <c r="N90" s="104">
        <v>0</v>
      </c>
      <c r="O90" s="104">
        <v>0</v>
      </c>
      <c r="P90" s="104">
        <v>0</v>
      </c>
      <c r="Q90" s="104">
        <v>0</v>
      </c>
    </row>
    <row r="91" spans="1:17" ht="16.5">
      <c r="A91" s="106" t="e">
        <f>#REF!</f>
        <v>#REF!</v>
      </c>
      <c r="B91" s="105" t="e">
        <f>#REF!</f>
        <v>#REF!</v>
      </c>
      <c r="C91" s="104">
        <v>1</v>
      </c>
      <c r="D91" s="104" t="s">
        <v>145</v>
      </c>
      <c r="E91" s="104">
        <v>1</v>
      </c>
      <c r="F91" s="107" t="e">
        <f>#REF!</f>
        <v>#REF!</v>
      </c>
      <c r="G91" s="107" t="e">
        <f>#REF!</f>
        <v>#REF!</v>
      </c>
      <c r="H91" s="107" t="e">
        <f>#REF!</f>
        <v>#REF!</v>
      </c>
      <c r="I91" s="107" t="e">
        <f>#REF!</f>
        <v>#REF!</v>
      </c>
      <c r="J91" s="107" t="e">
        <f>#REF!</f>
        <v>#REF!</v>
      </c>
      <c r="K91" s="107" t="e">
        <f>#REF!</f>
        <v>#REF!</v>
      </c>
      <c r="L91" s="107" t="e">
        <f>#REF!</f>
        <v>#REF!</v>
      </c>
      <c r="M91" s="104">
        <v>0</v>
      </c>
      <c r="N91" s="104">
        <v>0</v>
      </c>
      <c r="O91" s="104">
        <v>0</v>
      </c>
      <c r="P91" s="104">
        <v>0</v>
      </c>
      <c r="Q91" s="104">
        <v>0</v>
      </c>
    </row>
    <row r="92" spans="1:17" ht="16.5">
      <c r="A92" s="106" t="e">
        <f>#REF!</f>
        <v>#REF!</v>
      </c>
      <c r="B92" s="105" t="e">
        <f>#REF!</f>
        <v>#REF!</v>
      </c>
      <c r="C92" s="104">
        <v>1</v>
      </c>
      <c r="D92" s="104" t="s">
        <v>145</v>
      </c>
      <c r="E92" s="104">
        <v>1</v>
      </c>
      <c r="F92" s="107" t="e">
        <f>#REF!</f>
        <v>#REF!</v>
      </c>
      <c r="G92" s="107" t="e">
        <f>#REF!</f>
        <v>#REF!</v>
      </c>
      <c r="H92" s="107" t="e">
        <f>#REF!</f>
        <v>#REF!</v>
      </c>
      <c r="I92" s="107" t="e">
        <f>#REF!</f>
        <v>#REF!</v>
      </c>
      <c r="J92" s="107" t="e">
        <f>#REF!</f>
        <v>#REF!</v>
      </c>
      <c r="K92" s="107" t="e">
        <f>#REF!</f>
        <v>#REF!</v>
      </c>
      <c r="L92" s="107" t="e">
        <f>#REF!</f>
        <v>#REF!</v>
      </c>
      <c r="M92" s="104">
        <v>0</v>
      </c>
      <c r="N92" s="104">
        <v>0</v>
      </c>
      <c r="O92" s="104">
        <v>0</v>
      </c>
      <c r="P92" s="104">
        <v>0</v>
      </c>
      <c r="Q92" s="104">
        <v>0</v>
      </c>
    </row>
    <row r="93" spans="1:17" ht="16.5">
      <c r="A93" s="106" t="e">
        <f>#REF!</f>
        <v>#REF!</v>
      </c>
      <c r="B93" s="105" t="e">
        <f>#REF!</f>
        <v>#REF!</v>
      </c>
      <c r="C93" s="104">
        <v>1</v>
      </c>
      <c r="D93" s="104" t="s">
        <v>145</v>
      </c>
      <c r="E93" s="104">
        <v>1</v>
      </c>
      <c r="F93" s="107" t="e">
        <f>#REF!</f>
        <v>#REF!</v>
      </c>
      <c r="G93" s="107" t="e">
        <f>#REF!</f>
        <v>#REF!</v>
      </c>
      <c r="H93" s="107" t="e">
        <f>#REF!</f>
        <v>#REF!</v>
      </c>
      <c r="I93" s="107" t="e">
        <f>#REF!</f>
        <v>#REF!</v>
      </c>
      <c r="J93" s="107" t="e">
        <f>#REF!</f>
        <v>#REF!</v>
      </c>
      <c r="K93" s="107" t="e">
        <f>#REF!</f>
        <v>#REF!</v>
      </c>
      <c r="L93" s="107" t="e">
        <f>#REF!</f>
        <v>#REF!</v>
      </c>
      <c r="M93" s="104">
        <v>0</v>
      </c>
      <c r="N93" s="104">
        <v>0</v>
      </c>
      <c r="O93" s="104">
        <v>0</v>
      </c>
      <c r="P93" s="104">
        <v>0</v>
      </c>
      <c r="Q93" s="104">
        <v>0</v>
      </c>
    </row>
    <row r="94" spans="1:17" ht="16.5">
      <c r="A94" s="106" t="e">
        <f>#REF!</f>
        <v>#REF!</v>
      </c>
      <c r="B94" s="105" t="e">
        <f>#REF!</f>
        <v>#REF!</v>
      </c>
      <c r="C94" s="104">
        <v>1</v>
      </c>
      <c r="D94" s="104" t="s">
        <v>145</v>
      </c>
      <c r="E94" s="104">
        <v>1</v>
      </c>
      <c r="F94" s="107" t="e">
        <f>#REF!</f>
        <v>#REF!</v>
      </c>
      <c r="G94" s="107" t="e">
        <f>#REF!</f>
        <v>#REF!</v>
      </c>
      <c r="H94" s="107" t="e">
        <f>#REF!</f>
        <v>#REF!</v>
      </c>
      <c r="I94" s="107" t="e">
        <f>#REF!</f>
        <v>#REF!</v>
      </c>
      <c r="J94" s="107" t="e">
        <f>#REF!</f>
        <v>#REF!</v>
      </c>
      <c r="K94" s="107" t="e">
        <f>#REF!</f>
        <v>#REF!</v>
      </c>
      <c r="L94" s="107" t="e">
        <f>#REF!</f>
        <v>#REF!</v>
      </c>
      <c r="M94" s="104">
        <v>0</v>
      </c>
      <c r="N94" s="104">
        <v>0</v>
      </c>
      <c r="O94" s="104">
        <v>0</v>
      </c>
      <c r="P94" s="104">
        <v>0</v>
      </c>
      <c r="Q94" s="104">
        <v>0</v>
      </c>
    </row>
    <row r="95" spans="1:17" ht="16.5">
      <c r="A95" s="106" t="e">
        <f>#REF!</f>
        <v>#REF!</v>
      </c>
      <c r="B95" s="105" t="e">
        <f>#REF!</f>
        <v>#REF!</v>
      </c>
      <c r="C95" s="104">
        <v>1</v>
      </c>
      <c r="D95" s="104" t="s">
        <v>145</v>
      </c>
      <c r="E95" s="104">
        <v>1</v>
      </c>
      <c r="F95" s="107" t="e">
        <f>#REF!</f>
        <v>#REF!</v>
      </c>
      <c r="G95" s="107" t="e">
        <f>#REF!</f>
        <v>#REF!</v>
      </c>
      <c r="H95" s="107" t="e">
        <f>#REF!</f>
        <v>#REF!</v>
      </c>
      <c r="I95" s="107" t="e">
        <f>#REF!</f>
        <v>#REF!</v>
      </c>
      <c r="J95" s="107" t="e">
        <f>#REF!</f>
        <v>#REF!</v>
      </c>
      <c r="K95" s="107" t="e">
        <f>#REF!</f>
        <v>#REF!</v>
      </c>
      <c r="L95" s="107" t="e">
        <f>#REF!</f>
        <v>#REF!</v>
      </c>
      <c r="M95" s="104">
        <v>0</v>
      </c>
      <c r="N95" s="104">
        <v>0</v>
      </c>
      <c r="O95" s="104">
        <v>0</v>
      </c>
      <c r="P95" s="104">
        <v>0</v>
      </c>
      <c r="Q95" s="104">
        <v>0</v>
      </c>
    </row>
    <row r="96" spans="1:17" ht="16.5">
      <c r="A96" s="106" t="e">
        <f>#REF!</f>
        <v>#REF!</v>
      </c>
      <c r="B96" s="105" t="e">
        <f>#REF!</f>
        <v>#REF!</v>
      </c>
      <c r="C96" s="104">
        <v>1</v>
      </c>
      <c r="D96" s="104" t="s">
        <v>145</v>
      </c>
      <c r="E96" s="104">
        <v>1</v>
      </c>
      <c r="F96" s="107" t="e">
        <f>#REF!</f>
        <v>#REF!</v>
      </c>
      <c r="G96" s="107" t="e">
        <f>#REF!</f>
        <v>#REF!</v>
      </c>
      <c r="H96" s="107" t="e">
        <f>#REF!</f>
        <v>#REF!</v>
      </c>
      <c r="I96" s="107" t="e">
        <f>#REF!</f>
        <v>#REF!</v>
      </c>
      <c r="J96" s="107" t="e">
        <f>#REF!</f>
        <v>#REF!</v>
      </c>
      <c r="K96" s="107" t="e">
        <f>#REF!</f>
        <v>#REF!</v>
      </c>
      <c r="L96" s="107" t="e">
        <f>#REF!</f>
        <v>#REF!</v>
      </c>
      <c r="M96" s="104">
        <v>0</v>
      </c>
      <c r="N96" s="104">
        <v>0</v>
      </c>
      <c r="O96" s="104">
        <v>0</v>
      </c>
      <c r="P96" s="104">
        <v>0</v>
      </c>
      <c r="Q96" s="104">
        <v>0</v>
      </c>
    </row>
    <row r="97" spans="1:17" ht="16.5">
      <c r="A97" s="106" t="e">
        <f>#REF!</f>
        <v>#REF!</v>
      </c>
      <c r="B97" s="105" t="e">
        <f>#REF!</f>
        <v>#REF!</v>
      </c>
      <c r="C97" s="104">
        <v>1</v>
      </c>
      <c r="D97" s="104" t="s">
        <v>145</v>
      </c>
      <c r="E97" s="104">
        <v>1</v>
      </c>
      <c r="F97" s="107" t="e">
        <f>#REF!</f>
        <v>#REF!</v>
      </c>
      <c r="G97" s="107" t="e">
        <f>#REF!</f>
        <v>#REF!</v>
      </c>
      <c r="H97" s="107" t="e">
        <f>#REF!</f>
        <v>#REF!</v>
      </c>
      <c r="I97" s="107" t="e">
        <f>#REF!</f>
        <v>#REF!</v>
      </c>
      <c r="J97" s="107" t="e">
        <f>#REF!</f>
        <v>#REF!</v>
      </c>
      <c r="K97" s="107" t="e">
        <f>#REF!</f>
        <v>#REF!</v>
      </c>
      <c r="L97" s="107" t="e">
        <f>#REF!</f>
        <v>#REF!</v>
      </c>
      <c r="M97" s="104">
        <v>0</v>
      </c>
      <c r="N97" s="104">
        <v>0</v>
      </c>
      <c r="O97" s="104">
        <v>0</v>
      </c>
      <c r="P97" s="104">
        <v>0</v>
      </c>
      <c r="Q97" s="104">
        <v>0</v>
      </c>
    </row>
    <row r="98" spans="1:17" ht="16.5">
      <c r="A98" s="106" t="e">
        <f>#REF!</f>
        <v>#REF!</v>
      </c>
      <c r="B98" s="105" t="e">
        <f>#REF!</f>
        <v>#REF!</v>
      </c>
      <c r="C98" s="104">
        <v>1</v>
      </c>
      <c r="D98" s="104" t="s">
        <v>145</v>
      </c>
      <c r="E98" s="104">
        <v>1</v>
      </c>
      <c r="F98" s="107" t="e">
        <f>#REF!</f>
        <v>#REF!</v>
      </c>
      <c r="G98" s="107" t="e">
        <f>#REF!</f>
        <v>#REF!</v>
      </c>
      <c r="H98" s="107" t="e">
        <f>#REF!</f>
        <v>#REF!</v>
      </c>
      <c r="I98" s="107" t="e">
        <f>#REF!</f>
        <v>#REF!</v>
      </c>
      <c r="J98" s="107" t="e">
        <f>#REF!</f>
        <v>#REF!</v>
      </c>
      <c r="K98" s="107" t="e">
        <f>#REF!</f>
        <v>#REF!</v>
      </c>
      <c r="L98" s="107" t="e">
        <f>#REF!</f>
        <v>#REF!</v>
      </c>
      <c r="M98" s="104">
        <v>0</v>
      </c>
      <c r="N98" s="104">
        <v>0</v>
      </c>
      <c r="O98" s="104">
        <v>0</v>
      </c>
      <c r="P98" s="104">
        <v>0</v>
      </c>
      <c r="Q98" s="104">
        <v>0</v>
      </c>
    </row>
    <row r="99" spans="1:17" ht="16.5">
      <c r="A99" s="106" t="e">
        <f>#REF!</f>
        <v>#REF!</v>
      </c>
      <c r="B99" s="105" t="e">
        <f>#REF!</f>
        <v>#REF!</v>
      </c>
      <c r="C99" s="104">
        <v>1</v>
      </c>
      <c r="D99" s="104" t="s">
        <v>145</v>
      </c>
      <c r="E99" s="104">
        <v>1</v>
      </c>
      <c r="F99" s="107" t="e">
        <f>#REF!</f>
        <v>#REF!</v>
      </c>
      <c r="G99" s="107" t="e">
        <f>#REF!</f>
        <v>#REF!</v>
      </c>
      <c r="H99" s="107" t="e">
        <f>#REF!</f>
        <v>#REF!</v>
      </c>
      <c r="I99" s="107" t="e">
        <f>#REF!</f>
        <v>#REF!</v>
      </c>
      <c r="J99" s="107" t="e">
        <f>#REF!</f>
        <v>#REF!</v>
      </c>
      <c r="K99" s="107" t="e">
        <f>#REF!</f>
        <v>#REF!</v>
      </c>
      <c r="L99" s="107" t="e">
        <f>#REF!</f>
        <v>#REF!</v>
      </c>
      <c r="M99" s="104">
        <v>0</v>
      </c>
      <c r="N99" s="104">
        <v>0</v>
      </c>
      <c r="O99" s="104">
        <v>0</v>
      </c>
      <c r="P99" s="104">
        <v>0</v>
      </c>
      <c r="Q99" s="104">
        <v>0</v>
      </c>
    </row>
    <row r="100" spans="1:17" ht="16.5">
      <c r="A100" s="106" t="e">
        <f>#REF!</f>
        <v>#REF!</v>
      </c>
      <c r="B100" s="105" t="e">
        <f>#REF!</f>
        <v>#REF!</v>
      </c>
      <c r="C100" s="104">
        <v>1</v>
      </c>
      <c r="D100" s="104" t="s">
        <v>145</v>
      </c>
      <c r="E100" s="104">
        <v>1</v>
      </c>
      <c r="F100" s="107" t="e">
        <f>#REF!</f>
        <v>#REF!</v>
      </c>
      <c r="G100" s="107" t="e">
        <f>#REF!</f>
        <v>#REF!</v>
      </c>
      <c r="H100" s="107" t="e">
        <f>#REF!</f>
        <v>#REF!</v>
      </c>
      <c r="I100" s="107" t="e">
        <f>#REF!</f>
        <v>#REF!</v>
      </c>
      <c r="J100" s="107" t="e">
        <f>#REF!</f>
        <v>#REF!</v>
      </c>
      <c r="K100" s="107" t="e">
        <f>#REF!</f>
        <v>#REF!</v>
      </c>
      <c r="L100" s="107" t="e">
        <f>#REF!</f>
        <v>#REF!</v>
      </c>
      <c r="M100" s="104">
        <v>0</v>
      </c>
      <c r="N100" s="104">
        <v>0</v>
      </c>
      <c r="O100" s="104">
        <v>0</v>
      </c>
      <c r="P100" s="104">
        <v>0</v>
      </c>
      <c r="Q100" s="104">
        <v>0</v>
      </c>
    </row>
    <row r="101" spans="1:17" ht="16.5">
      <c r="A101" s="106" t="e">
        <f>#REF!</f>
        <v>#REF!</v>
      </c>
      <c r="B101" s="105" t="e">
        <f>#REF!</f>
        <v>#REF!</v>
      </c>
      <c r="C101" s="104">
        <v>1</v>
      </c>
      <c r="D101" s="104" t="s">
        <v>145</v>
      </c>
      <c r="E101" s="104">
        <v>1</v>
      </c>
      <c r="F101" s="107" t="e">
        <f>#REF!</f>
        <v>#REF!</v>
      </c>
      <c r="G101" s="107" t="e">
        <f>#REF!</f>
        <v>#REF!</v>
      </c>
      <c r="H101" s="107" t="e">
        <f>#REF!</f>
        <v>#REF!</v>
      </c>
      <c r="I101" s="107" t="e">
        <f>#REF!</f>
        <v>#REF!</v>
      </c>
      <c r="J101" s="107" t="e">
        <f>#REF!</f>
        <v>#REF!</v>
      </c>
      <c r="K101" s="107" t="e">
        <f>#REF!</f>
        <v>#REF!</v>
      </c>
      <c r="L101" s="107" t="e">
        <f>#REF!</f>
        <v>#REF!</v>
      </c>
      <c r="M101" s="104">
        <v>0</v>
      </c>
      <c r="N101" s="104">
        <v>0</v>
      </c>
      <c r="O101" s="104">
        <v>0</v>
      </c>
      <c r="P101" s="104">
        <v>0</v>
      </c>
      <c r="Q101" s="104">
        <v>0</v>
      </c>
    </row>
    <row r="102" spans="1:17" ht="16.5">
      <c r="A102" s="106" t="e">
        <f>#REF!</f>
        <v>#REF!</v>
      </c>
      <c r="B102" s="105" t="e">
        <f>#REF!</f>
        <v>#REF!</v>
      </c>
      <c r="C102" s="104">
        <v>1</v>
      </c>
      <c r="D102" s="104" t="s">
        <v>145</v>
      </c>
      <c r="E102" s="104">
        <v>1</v>
      </c>
      <c r="F102" s="107" t="e">
        <f>#REF!</f>
        <v>#REF!</v>
      </c>
      <c r="G102" s="107" t="e">
        <f>#REF!</f>
        <v>#REF!</v>
      </c>
      <c r="H102" s="107" t="e">
        <f>#REF!</f>
        <v>#REF!</v>
      </c>
      <c r="I102" s="107" t="e">
        <f>#REF!</f>
        <v>#REF!</v>
      </c>
      <c r="J102" s="107" t="e">
        <f>#REF!</f>
        <v>#REF!</v>
      </c>
      <c r="K102" s="107" t="e">
        <f>#REF!</f>
        <v>#REF!</v>
      </c>
      <c r="L102" s="107" t="e">
        <f>#REF!</f>
        <v>#REF!</v>
      </c>
      <c r="M102" s="104">
        <v>0</v>
      </c>
      <c r="N102" s="104">
        <v>0</v>
      </c>
      <c r="O102" s="104">
        <v>0</v>
      </c>
      <c r="P102" s="104">
        <v>0</v>
      </c>
      <c r="Q102" s="104">
        <v>0</v>
      </c>
    </row>
    <row r="103" spans="1:17" ht="16.5">
      <c r="A103" s="106" t="e">
        <f>#REF!</f>
        <v>#REF!</v>
      </c>
      <c r="B103" s="105" t="e">
        <f>#REF!</f>
        <v>#REF!</v>
      </c>
      <c r="C103" s="104">
        <v>1</v>
      </c>
      <c r="D103" s="104" t="s">
        <v>145</v>
      </c>
      <c r="E103" s="104">
        <v>1</v>
      </c>
      <c r="F103" s="107" t="e">
        <f>#REF!</f>
        <v>#REF!</v>
      </c>
      <c r="G103" s="107" t="e">
        <f>#REF!</f>
        <v>#REF!</v>
      </c>
      <c r="H103" s="107" t="e">
        <f>#REF!</f>
        <v>#REF!</v>
      </c>
      <c r="I103" s="107" t="e">
        <f>#REF!</f>
        <v>#REF!</v>
      </c>
      <c r="J103" s="107" t="e">
        <f>#REF!</f>
        <v>#REF!</v>
      </c>
      <c r="K103" s="107" t="e">
        <f>#REF!</f>
        <v>#REF!</v>
      </c>
      <c r="L103" s="107" t="e">
        <f>#REF!</f>
        <v>#REF!</v>
      </c>
      <c r="M103" s="104">
        <v>0</v>
      </c>
      <c r="N103" s="104">
        <v>0</v>
      </c>
      <c r="O103" s="104">
        <v>0</v>
      </c>
      <c r="P103" s="104">
        <v>0</v>
      </c>
      <c r="Q103" s="104">
        <v>0</v>
      </c>
    </row>
    <row r="104" spans="1:17" ht="16.5">
      <c r="A104" s="106" t="e">
        <f>#REF!</f>
        <v>#REF!</v>
      </c>
      <c r="B104" s="105" t="e">
        <f>#REF!</f>
        <v>#REF!</v>
      </c>
      <c r="C104" s="104">
        <v>1</v>
      </c>
      <c r="D104" s="104" t="s">
        <v>145</v>
      </c>
      <c r="E104" s="104">
        <v>1</v>
      </c>
      <c r="F104" s="107" t="e">
        <f>#REF!</f>
        <v>#REF!</v>
      </c>
      <c r="G104" s="107" t="e">
        <f>#REF!</f>
        <v>#REF!</v>
      </c>
      <c r="H104" s="107" t="e">
        <f>#REF!</f>
        <v>#REF!</v>
      </c>
      <c r="I104" s="107" t="e">
        <f>#REF!</f>
        <v>#REF!</v>
      </c>
      <c r="J104" s="107" t="e">
        <f>#REF!</f>
        <v>#REF!</v>
      </c>
      <c r="K104" s="107" t="e">
        <f>#REF!</f>
        <v>#REF!</v>
      </c>
      <c r="L104" s="107" t="e">
        <f>#REF!</f>
        <v>#REF!</v>
      </c>
      <c r="M104" s="104">
        <v>0</v>
      </c>
      <c r="N104" s="104">
        <v>0</v>
      </c>
      <c r="O104" s="104">
        <v>0</v>
      </c>
      <c r="P104" s="104">
        <v>0</v>
      </c>
      <c r="Q104" s="104">
        <v>0</v>
      </c>
    </row>
    <row r="105" spans="1:17" ht="16.5">
      <c r="A105" s="106" t="e">
        <f>#REF!</f>
        <v>#REF!</v>
      </c>
      <c r="B105" s="105" t="e">
        <f>#REF!</f>
        <v>#REF!</v>
      </c>
      <c r="C105" s="104">
        <v>1</v>
      </c>
      <c r="D105" s="104" t="s">
        <v>145</v>
      </c>
      <c r="E105" s="104">
        <v>1</v>
      </c>
      <c r="F105" s="107" t="e">
        <f>#REF!</f>
        <v>#REF!</v>
      </c>
      <c r="G105" s="107" t="e">
        <f>#REF!</f>
        <v>#REF!</v>
      </c>
      <c r="H105" s="107" t="e">
        <f>#REF!</f>
        <v>#REF!</v>
      </c>
      <c r="I105" s="107" t="e">
        <f>#REF!</f>
        <v>#REF!</v>
      </c>
      <c r="J105" s="107" t="e">
        <f>#REF!</f>
        <v>#REF!</v>
      </c>
      <c r="K105" s="107" t="e">
        <f>#REF!</f>
        <v>#REF!</v>
      </c>
      <c r="L105" s="107" t="e">
        <f>#REF!</f>
        <v>#REF!</v>
      </c>
      <c r="M105" s="104">
        <v>0</v>
      </c>
      <c r="N105" s="104">
        <v>0</v>
      </c>
      <c r="O105" s="104">
        <v>0</v>
      </c>
      <c r="P105" s="104">
        <v>0</v>
      </c>
      <c r="Q105" s="104">
        <v>0</v>
      </c>
    </row>
    <row r="106" spans="1:17" ht="16.5">
      <c r="A106" s="106" t="e">
        <f>#REF!</f>
        <v>#REF!</v>
      </c>
      <c r="B106" s="105" t="e">
        <f>#REF!</f>
        <v>#REF!</v>
      </c>
      <c r="C106" s="104">
        <v>1</v>
      </c>
      <c r="D106" s="104" t="s">
        <v>145</v>
      </c>
      <c r="E106" s="104">
        <v>1</v>
      </c>
      <c r="F106" s="107" t="e">
        <f>#REF!</f>
        <v>#REF!</v>
      </c>
      <c r="G106" s="107" t="e">
        <f>#REF!</f>
        <v>#REF!</v>
      </c>
      <c r="H106" s="107" t="e">
        <f>#REF!</f>
        <v>#REF!</v>
      </c>
      <c r="I106" s="107" t="e">
        <f>#REF!</f>
        <v>#REF!</v>
      </c>
      <c r="J106" s="107" t="e">
        <f>#REF!</f>
        <v>#REF!</v>
      </c>
      <c r="K106" s="107" t="e">
        <f>#REF!</f>
        <v>#REF!</v>
      </c>
      <c r="L106" s="107" t="e">
        <f>#REF!</f>
        <v>#REF!</v>
      </c>
      <c r="M106" s="104">
        <v>0</v>
      </c>
      <c r="N106" s="104">
        <v>0</v>
      </c>
      <c r="O106" s="104">
        <v>0</v>
      </c>
      <c r="P106" s="104">
        <v>0</v>
      </c>
      <c r="Q106" s="104">
        <v>0</v>
      </c>
    </row>
    <row r="107" spans="1:17" ht="16.5">
      <c r="A107" s="106" t="e">
        <f>#REF!</f>
        <v>#REF!</v>
      </c>
      <c r="B107" s="105" t="e">
        <f>#REF!</f>
        <v>#REF!</v>
      </c>
      <c r="C107" s="104">
        <v>1</v>
      </c>
      <c r="D107" s="104" t="s">
        <v>145</v>
      </c>
      <c r="E107" s="104">
        <v>1</v>
      </c>
      <c r="F107" s="107" t="e">
        <f>#REF!</f>
        <v>#REF!</v>
      </c>
      <c r="G107" s="107" t="e">
        <f>#REF!</f>
        <v>#REF!</v>
      </c>
      <c r="H107" s="107" t="e">
        <f>#REF!</f>
        <v>#REF!</v>
      </c>
      <c r="I107" s="107" t="e">
        <f>#REF!</f>
        <v>#REF!</v>
      </c>
      <c r="J107" s="107" t="e">
        <f>#REF!</f>
        <v>#REF!</v>
      </c>
      <c r="K107" s="107" t="e">
        <f>#REF!</f>
        <v>#REF!</v>
      </c>
      <c r="L107" s="107" t="e">
        <f>#REF!</f>
        <v>#REF!</v>
      </c>
      <c r="M107" s="104">
        <v>0</v>
      </c>
      <c r="N107" s="104">
        <v>0</v>
      </c>
      <c r="O107" s="104">
        <v>0</v>
      </c>
      <c r="P107" s="104">
        <v>0</v>
      </c>
      <c r="Q107" s="104">
        <v>0</v>
      </c>
    </row>
    <row r="108" spans="1:17" ht="16.5">
      <c r="A108" s="106" t="e">
        <f>#REF!</f>
        <v>#REF!</v>
      </c>
      <c r="B108" s="105" t="e">
        <f>#REF!</f>
        <v>#REF!</v>
      </c>
      <c r="C108" s="104">
        <v>1</v>
      </c>
      <c r="D108" s="104" t="s">
        <v>145</v>
      </c>
      <c r="E108" s="104">
        <v>1</v>
      </c>
      <c r="F108" s="107" t="e">
        <f>#REF!</f>
        <v>#REF!</v>
      </c>
      <c r="G108" s="107" t="e">
        <f>#REF!</f>
        <v>#REF!</v>
      </c>
      <c r="H108" s="107" t="e">
        <f>#REF!</f>
        <v>#REF!</v>
      </c>
      <c r="I108" s="107" t="e">
        <f>#REF!</f>
        <v>#REF!</v>
      </c>
      <c r="J108" s="107" t="e">
        <f>#REF!</f>
        <v>#REF!</v>
      </c>
      <c r="K108" s="107" t="e">
        <f>#REF!</f>
        <v>#REF!</v>
      </c>
      <c r="L108" s="107" t="e">
        <f>#REF!</f>
        <v>#REF!</v>
      </c>
      <c r="M108" s="104">
        <v>0</v>
      </c>
      <c r="N108" s="104">
        <v>0</v>
      </c>
      <c r="O108" s="104">
        <v>0</v>
      </c>
      <c r="P108" s="104">
        <v>0</v>
      </c>
      <c r="Q108" s="104">
        <v>0</v>
      </c>
    </row>
    <row r="109" spans="1:17" ht="16.5">
      <c r="A109" s="106" t="e">
        <f>#REF!</f>
        <v>#REF!</v>
      </c>
      <c r="B109" s="105" t="e">
        <f>#REF!</f>
        <v>#REF!</v>
      </c>
      <c r="C109" s="104">
        <v>1</v>
      </c>
      <c r="D109" s="104" t="s">
        <v>145</v>
      </c>
      <c r="E109" s="104">
        <v>1</v>
      </c>
      <c r="F109" s="107" t="e">
        <f>#REF!</f>
        <v>#REF!</v>
      </c>
      <c r="G109" s="107" t="e">
        <f>#REF!</f>
        <v>#REF!</v>
      </c>
      <c r="H109" s="107" t="e">
        <f>#REF!</f>
        <v>#REF!</v>
      </c>
      <c r="I109" s="107" t="e">
        <f>#REF!</f>
        <v>#REF!</v>
      </c>
      <c r="J109" s="107" t="e">
        <f>#REF!</f>
        <v>#REF!</v>
      </c>
      <c r="K109" s="107" t="e">
        <f>#REF!</f>
        <v>#REF!</v>
      </c>
      <c r="L109" s="107" t="e">
        <f>#REF!</f>
        <v>#REF!</v>
      </c>
      <c r="M109" s="104">
        <v>0</v>
      </c>
      <c r="N109" s="104">
        <v>0</v>
      </c>
      <c r="O109" s="104">
        <v>0</v>
      </c>
      <c r="P109" s="104">
        <v>0</v>
      </c>
      <c r="Q109" s="104">
        <v>0</v>
      </c>
    </row>
    <row r="110" spans="1:17" ht="16.5">
      <c r="A110" s="106" t="e">
        <f>#REF!</f>
        <v>#REF!</v>
      </c>
      <c r="B110" s="105" t="e">
        <f>#REF!</f>
        <v>#REF!</v>
      </c>
      <c r="C110" s="104">
        <v>1</v>
      </c>
      <c r="D110" s="104" t="s">
        <v>145</v>
      </c>
      <c r="E110" s="104">
        <v>1</v>
      </c>
      <c r="F110" s="107" t="e">
        <f>#REF!</f>
        <v>#REF!</v>
      </c>
      <c r="G110" s="107" t="e">
        <f>#REF!</f>
        <v>#REF!</v>
      </c>
      <c r="H110" s="107" t="e">
        <f>#REF!</f>
        <v>#REF!</v>
      </c>
      <c r="I110" s="107" t="e">
        <f>#REF!</f>
        <v>#REF!</v>
      </c>
      <c r="J110" s="107" t="e">
        <f>#REF!</f>
        <v>#REF!</v>
      </c>
      <c r="K110" s="107" t="e">
        <f>#REF!</f>
        <v>#REF!</v>
      </c>
      <c r="L110" s="107" t="e">
        <f>#REF!</f>
        <v>#REF!</v>
      </c>
      <c r="M110" s="104">
        <v>0</v>
      </c>
      <c r="N110" s="104">
        <v>0</v>
      </c>
      <c r="O110" s="104">
        <v>0</v>
      </c>
      <c r="P110" s="104">
        <v>0</v>
      </c>
      <c r="Q110" s="104">
        <v>0</v>
      </c>
    </row>
    <row r="111" spans="1:17" ht="16.5">
      <c r="A111" s="106" t="e">
        <f>#REF!</f>
        <v>#REF!</v>
      </c>
      <c r="B111" s="105" t="e">
        <f>#REF!</f>
        <v>#REF!</v>
      </c>
      <c r="C111" s="104">
        <v>1</v>
      </c>
      <c r="D111" s="104" t="s">
        <v>145</v>
      </c>
      <c r="E111" s="104">
        <v>1</v>
      </c>
      <c r="F111" s="107" t="e">
        <f>#REF!</f>
        <v>#REF!</v>
      </c>
      <c r="G111" s="107" t="e">
        <f>#REF!</f>
        <v>#REF!</v>
      </c>
      <c r="H111" s="107" t="e">
        <f>#REF!</f>
        <v>#REF!</v>
      </c>
      <c r="I111" s="107" t="e">
        <f>#REF!</f>
        <v>#REF!</v>
      </c>
      <c r="J111" s="107" t="e">
        <f>#REF!</f>
        <v>#REF!</v>
      </c>
      <c r="K111" s="107" t="e">
        <f>#REF!</f>
        <v>#REF!</v>
      </c>
      <c r="L111" s="107" t="e">
        <f>#REF!</f>
        <v>#REF!</v>
      </c>
      <c r="M111" s="104">
        <v>0</v>
      </c>
      <c r="N111" s="104">
        <v>0</v>
      </c>
      <c r="O111" s="104">
        <v>0</v>
      </c>
      <c r="P111" s="104">
        <v>0</v>
      </c>
      <c r="Q111" s="104">
        <v>0</v>
      </c>
    </row>
    <row r="112" spans="1:17" ht="16.5">
      <c r="A112" s="106" t="e">
        <f>#REF!</f>
        <v>#REF!</v>
      </c>
      <c r="B112" s="105" t="e">
        <f>#REF!</f>
        <v>#REF!</v>
      </c>
      <c r="C112" s="104">
        <v>1</v>
      </c>
      <c r="D112" s="104" t="s">
        <v>145</v>
      </c>
      <c r="E112" s="104">
        <v>1</v>
      </c>
      <c r="F112" s="107" t="e">
        <f>#REF!</f>
        <v>#REF!</v>
      </c>
      <c r="G112" s="107" t="e">
        <f>#REF!</f>
        <v>#REF!</v>
      </c>
      <c r="H112" s="107" t="e">
        <f>#REF!</f>
        <v>#REF!</v>
      </c>
      <c r="I112" s="107" t="e">
        <f>#REF!</f>
        <v>#REF!</v>
      </c>
      <c r="J112" s="107" t="e">
        <f>#REF!</f>
        <v>#REF!</v>
      </c>
      <c r="K112" s="107" t="e">
        <f>#REF!</f>
        <v>#REF!</v>
      </c>
      <c r="L112" s="107" t="e">
        <f>#REF!</f>
        <v>#REF!</v>
      </c>
      <c r="M112" s="104">
        <v>0</v>
      </c>
      <c r="N112" s="104">
        <v>0</v>
      </c>
      <c r="O112" s="104">
        <v>0</v>
      </c>
      <c r="P112" s="104">
        <v>0</v>
      </c>
      <c r="Q112" s="104">
        <v>0</v>
      </c>
    </row>
    <row r="113" spans="1:17" ht="16.5">
      <c r="A113" s="106" t="e">
        <f>#REF!</f>
        <v>#REF!</v>
      </c>
      <c r="B113" s="105" t="e">
        <f>#REF!</f>
        <v>#REF!</v>
      </c>
      <c r="C113" s="104">
        <v>1</v>
      </c>
      <c r="D113" s="104" t="s">
        <v>145</v>
      </c>
      <c r="E113" s="104">
        <v>1</v>
      </c>
      <c r="F113" s="107" t="e">
        <f>#REF!</f>
        <v>#REF!</v>
      </c>
      <c r="G113" s="107" t="e">
        <f>#REF!</f>
        <v>#REF!</v>
      </c>
      <c r="H113" s="107" t="e">
        <f>#REF!</f>
        <v>#REF!</v>
      </c>
      <c r="I113" s="107" t="e">
        <f>#REF!</f>
        <v>#REF!</v>
      </c>
      <c r="J113" s="107" t="e">
        <f>#REF!</f>
        <v>#REF!</v>
      </c>
      <c r="K113" s="107" t="e">
        <f>#REF!</f>
        <v>#REF!</v>
      </c>
      <c r="L113" s="107" t="e">
        <f>#REF!</f>
        <v>#REF!</v>
      </c>
      <c r="M113" s="104">
        <v>0</v>
      </c>
      <c r="N113" s="104">
        <v>0</v>
      </c>
      <c r="O113" s="104">
        <v>0</v>
      </c>
      <c r="P113" s="104">
        <v>0</v>
      </c>
      <c r="Q113" s="104">
        <v>0</v>
      </c>
    </row>
    <row r="114" spans="1:17" ht="16.5">
      <c r="A114" s="106" t="e">
        <f>#REF!</f>
        <v>#REF!</v>
      </c>
      <c r="B114" s="105" t="e">
        <f>#REF!</f>
        <v>#REF!</v>
      </c>
      <c r="C114" s="104">
        <v>1</v>
      </c>
      <c r="D114" s="104" t="s">
        <v>145</v>
      </c>
      <c r="E114" s="104">
        <v>1</v>
      </c>
      <c r="F114" s="107" t="e">
        <f>#REF!</f>
        <v>#REF!</v>
      </c>
      <c r="G114" s="107" t="e">
        <f>#REF!</f>
        <v>#REF!</v>
      </c>
      <c r="H114" s="107" t="e">
        <f>#REF!</f>
        <v>#REF!</v>
      </c>
      <c r="I114" s="107" t="e">
        <f>#REF!</f>
        <v>#REF!</v>
      </c>
      <c r="J114" s="107" t="e">
        <f>#REF!</f>
        <v>#REF!</v>
      </c>
      <c r="K114" s="107" t="e">
        <f>#REF!</f>
        <v>#REF!</v>
      </c>
      <c r="L114" s="107" t="e">
        <f>#REF!</f>
        <v>#REF!</v>
      </c>
      <c r="M114" s="104">
        <v>0</v>
      </c>
      <c r="N114" s="104">
        <v>0</v>
      </c>
      <c r="O114" s="104">
        <v>0</v>
      </c>
      <c r="P114" s="104">
        <v>0</v>
      </c>
      <c r="Q114" s="104">
        <v>0</v>
      </c>
    </row>
    <row r="115" spans="1:17" ht="16.5">
      <c r="A115" s="106" t="e">
        <f>#REF!</f>
        <v>#REF!</v>
      </c>
      <c r="B115" s="105" t="e">
        <f>#REF!</f>
        <v>#REF!</v>
      </c>
      <c r="C115" s="104">
        <v>1</v>
      </c>
      <c r="D115" s="104" t="s">
        <v>145</v>
      </c>
      <c r="E115" s="104">
        <v>1</v>
      </c>
      <c r="F115" s="107" t="e">
        <f>#REF!</f>
        <v>#REF!</v>
      </c>
      <c r="G115" s="107" t="e">
        <f>#REF!</f>
        <v>#REF!</v>
      </c>
      <c r="H115" s="107" t="e">
        <f>#REF!</f>
        <v>#REF!</v>
      </c>
      <c r="I115" s="107" t="e">
        <f>#REF!</f>
        <v>#REF!</v>
      </c>
      <c r="J115" s="107" t="e">
        <f>#REF!</f>
        <v>#REF!</v>
      </c>
      <c r="K115" s="107" t="e">
        <f>#REF!</f>
        <v>#REF!</v>
      </c>
      <c r="L115" s="107" t="e">
        <f>#REF!</f>
        <v>#REF!</v>
      </c>
      <c r="M115" s="104">
        <v>0</v>
      </c>
      <c r="N115" s="104">
        <v>0</v>
      </c>
      <c r="O115" s="104">
        <v>0</v>
      </c>
      <c r="P115" s="104">
        <v>0</v>
      </c>
      <c r="Q115" s="104">
        <v>0</v>
      </c>
    </row>
    <row r="116" spans="1:17" ht="16.5">
      <c r="A116" s="106" t="e">
        <f>#REF!</f>
        <v>#REF!</v>
      </c>
      <c r="B116" s="105" t="e">
        <f>#REF!</f>
        <v>#REF!</v>
      </c>
      <c r="C116" s="104">
        <v>1</v>
      </c>
      <c r="D116" s="104" t="s">
        <v>145</v>
      </c>
      <c r="E116" s="104">
        <v>1</v>
      </c>
      <c r="F116" s="107" t="e">
        <f>#REF!</f>
        <v>#REF!</v>
      </c>
      <c r="G116" s="107" t="e">
        <f>#REF!</f>
        <v>#REF!</v>
      </c>
      <c r="H116" s="107" t="e">
        <f>#REF!</f>
        <v>#REF!</v>
      </c>
      <c r="I116" s="107" t="e">
        <f>#REF!</f>
        <v>#REF!</v>
      </c>
      <c r="J116" s="107" t="e">
        <f>#REF!</f>
        <v>#REF!</v>
      </c>
      <c r="K116" s="107" t="e">
        <f>#REF!</f>
        <v>#REF!</v>
      </c>
      <c r="L116" s="107" t="e">
        <f>#REF!</f>
        <v>#REF!</v>
      </c>
      <c r="M116" s="104">
        <v>0</v>
      </c>
      <c r="N116" s="104">
        <v>0</v>
      </c>
      <c r="O116" s="104">
        <v>0</v>
      </c>
      <c r="P116" s="104">
        <v>0</v>
      </c>
      <c r="Q116" s="104">
        <v>0</v>
      </c>
    </row>
    <row r="117" spans="1:17" ht="16.5">
      <c r="A117" s="106" t="e">
        <f>#REF!</f>
        <v>#REF!</v>
      </c>
      <c r="B117" s="105" t="e">
        <f>#REF!</f>
        <v>#REF!</v>
      </c>
      <c r="C117" s="104">
        <v>1</v>
      </c>
      <c r="D117" s="104" t="s">
        <v>145</v>
      </c>
      <c r="E117" s="104">
        <v>1</v>
      </c>
      <c r="F117" s="107" t="e">
        <f>#REF!</f>
        <v>#REF!</v>
      </c>
      <c r="G117" s="107" t="e">
        <f>#REF!</f>
        <v>#REF!</v>
      </c>
      <c r="H117" s="107" t="e">
        <f>#REF!</f>
        <v>#REF!</v>
      </c>
      <c r="I117" s="107" t="e">
        <f>#REF!</f>
        <v>#REF!</v>
      </c>
      <c r="J117" s="107" t="e">
        <f>#REF!</f>
        <v>#REF!</v>
      </c>
      <c r="K117" s="107" t="e">
        <f>#REF!</f>
        <v>#REF!</v>
      </c>
      <c r="L117" s="107" t="e">
        <f>#REF!</f>
        <v>#REF!</v>
      </c>
      <c r="M117" s="104">
        <v>0</v>
      </c>
      <c r="N117" s="104">
        <v>0</v>
      </c>
      <c r="O117" s="104">
        <v>0</v>
      </c>
      <c r="P117" s="104">
        <v>0</v>
      </c>
      <c r="Q117" s="104">
        <v>0</v>
      </c>
    </row>
    <row r="118" spans="1:17" ht="16.5">
      <c r="A118" s="106" t="e">
        <f>#REF!</f>
        <v>#REF!</v>
      </c>
      <c r="B118" s="105" t="e">
        <f>#REF!</f>
        <v>#REF!</v>
      </c>
      <c r="C118" s="104">
        <v>1</v>
      </c>
      <c r="D118" s="104" t="s">
        <v>145</v>
      </c>
      <c r="E118" s="104">
        <v>1</v>
      </c>
      <c r="F118" s="107" t="e">
        <f>#REF!</f>
        <v>#REF!</v>
      </c>
      <c r="G118" s="107" t="e">
        <f>#REF!</f>
        <v>#REF!</v>
      </c>
      <c r="H118" s="107" t="e">
        <f>#REF!</f>
        <v>#REF!</v>
      </c>
      <c r="I118" s="107" t="e">
        <f>#REF!</f>
        <v>#REF!</v>
      </c>
      <c r="J118" s="107" t="e">
        <f>#REF!</f>
        <v>#REF!</v>
      </c>
      <c r="K118" s="107" t="e">
        <f>#REF!</f>
        <v>#REF!</v>
      </c>
      <c r="L118" s="107" t="e">
        <f>#REF!</f>
        <v>#REF!</v>
      </c>
      <c r="M118" s="104">
        <v>0</v>
      </c>
      <c r="N118" s="104">
        <v>0</v>
      </c>
      <c r="O118" s="104">
        <v>0</v>
      </c>
      <c r="P118" s="104">
        <v>0</v>
      </c>
      <c r="Q118" s="104">
        <v>0</v>
      </c>
    </row>
    <row r="119" spans="1:17" ht="16.5">
      <c r="A119" s="106" t="e">
        <f>#REF!</f>
        <v>#REF!</v>
      </c>
      <c r="B119" s="105" t="e">
        <f>#REF!</f>
        <v>#REF!</v>
      </c>
      <c r="C119" s="104">
        <v>1</v>
      </c>
      <c r="D119" s="104" t="s">
        <v>145</v>
      </c>
      <c r="E119" s="104">
        <v>1</v>
      </c>
      <c r="F119" s="107" t="e">
        <f>#REF!</f>
        <v>#REF!</v>
      </c>
      <c r="G119" s="107" t="e">
        <f>#REF!</f>
        <v>#REF!</v>
      </c>
      <c r="H119" s="107" t="e">
        <f>#REF!</f>
        <v>#REF!</v>
      </c>
      <c r="I119" s="107" t="e">
        <f>#REF!</f>
        <v>#REF!</v>
      </c>
      <c r="J119" s="107" t="e">
        <f>#REF!</f>
        <v>#REF!</v>
      </c>
      <c r="K119" s="107" t="e">
        <f>#REF!</f>
        <v>#REF!</v>
      </c>
      <c r="L119" s="107" t="e">
        <f>#REF!</f>
        <v>#REF!</v>
      </c>
      <c r="M119" s="104">
        <v>0</v>
      </c>
      <c r="N119" s="104">
        <v>0</v>
      </c>
      <c r="O119" s="104">
        <v>0</v>
      </c>
      <c r="P119" s="104">
        <v>0</v>
      </c>
      <c r="Q119" s="104">
        <v>0</v>
      </c>
    </row>
    <row r="120" spans="1:17" ht="16.5">
      <c r="A120" s="106" t="e">
        <f>#REF!</f>
        <v>#REF!</v>
      </c>
      <c r="B120" s="105" t="e">
        <f>#REF!</f>
        <v>#REF!</v>
      </c>
      <c r="C120" s="104">
        <v>1</v>
      </c>
      <c r="D120" s="104" t="s">
        <v>145</v>
      </c>
      <c r="E120" s="104">
        <v>1</v>
      </c>
      <c r="F120" s="107" t="e">
        <f>#REF!</f>
        <v>#REF!</v>
      </c>
      <c r="G120" s="107" t="e">
        <f>#REF!</f>
        <v>#REF!</v>
      </c>
      <c r="H120" s="107" t="e">
        <f>#REF!</f>
        <v>#REF!</v>
      </c>
      <c r="I120" s="107" t="e">
        <f>#REF!</f>
        <v>#REF!</v>
      </c>
      <c r="J120" s="107" t="e">
        <f>#REF!</f>
        <v>#REF!</v>
      </c>
      <c r="K120" s="107" t="e">
        <f>#REF!</f>
        <v>#REF!</v>
      </c>
      <c r="L120" s="107" t="e">
        <f>#REF!</f>
        <v>#REF!</v>
      </c>
      <c r="M120" s="104">
        <v>0</v>
      </c>
      <c r="N120" s="104">
        <v>0</v>
      </c>
      <c r="O120" s="104">
        <v>0</v>
      </c>
      <c r="P120" s="104">
        <v>0</v>
      </c>
      <c r="Q120" s="104">
        <v>0</v>
      </c>
    </row>
    <row r="121" spans="1:17" ht="16.5">
      <c r="A121" s="106" t="e">
        <f>#REF!</f>
        <v>#REF!</v>
      </c>
      <c r="B121" s="105" t="e">
        <f>#REF!</f>
        <v>#REF!</v>
      </c>
      <c r="C121" s="104">
        <v>1</v>
      </c>
      <c r="D121" s="104" t="s">
        <v>145</v>
      </c>
      <c r="E121" s="104">
        <v>1</v>
      </c>
      <c r="F121" s="107" t="e">
        <f>#REF!</f>
        <v>#REF!</v>
      </c>
      <c r="G121" s="107" t="e">
        <f>#REF!</f>
        <v>#REF!</v>
      </c>
      <c r="H121" s="107" t="e">
        <f>#REF!</f>
        <v>#REF!</v>
      </c>
      <c r="I121" s="107" t="e">
        <f>#REF!</f>
        <v>#REF!</v>
      </c>
      <c r="J121" s="107" t="e">
        <f>#REF!</f>
        <v>#REF!</v>
      </c>
      <c r="K121" s="107" t="e">
        <f>#REF!</f>
        <v>#REF!</v>
      </c>
      <c r="L121" s="107" t="e">
        <f>#REF!</f>
        <v>#REF!</v>
      </c>
      <c r="M121" s="104">
        <v>0</v>
      </c>
      <c r="N121" s="104">
        <v>0</v>
      </c>
      <c r="O121" s="104">
        <v>0</v>
      </c>
      <c r="P121" s="104">
        <v>0</v>
      </c>
      <c r="Q121" s="104">
        <v>0</v>
      </c>
    </row>
    <row r="122" spans="1:17" ht="16.5">
      <c r="A122" s="106" t="e">
        <f>#REF!</f>
        <v>#REF!</v>
      </c>
      <c r="B122" s="105" t="e">
        <f>#REF!</f>
        <v>#REF!</v>
      </c>
      <c r="C122" s="104">
        <v>1</v>
      </c>
      <c r="D122" s="104" t="s">
        <v>145</v>
      </c>
      <c r="E122" s="104">
        <v>1</v>
      </c>
      <c r="F122" s="107" t="e">
        <f>#REF!</f>
        <v>#REF!</v>
      </c>
      <c r="G122" s="107" t="e">
        <f>#REF!</f>
        <v>#REF!</v>
      </c>
      <c r="H122" s="107" t="e">
        <f>#REF!</f>
        <v>#REF!</v>
      </c>
      <c r="I122" s="107" t="e">
        <f>#REF!</f>
        <v>#REF!</v>
      </c>
      <c r="J122" s="107" t="e">
        <f>#REF!</f>
        <v>#REF!</v>
      </c>
      <c r="K122" s="107" t="e">
        <f>#REF!</f>
        <v>#REF!</v>
      </c>
      <c r="L122" s="107" t="e">
        <f>#REF!</f>
        <v>#REF!</v>
      </c>
      <c r="M122" s="104">
        <v>0</v>
      </c>
      <c r="N122" s="104">
        <v>0</v>
      </c>
      <c r="O122" s="104">
        <v>0</v>
      </c>
      <c r="P122" s="104">
        <v>0</v>
      </c>
      <c r="Q122" s="104">
        <v>0</v>
      </c>
    </row>
    <row r="123" spans="1:17" ht="16.5">
      <c r="A123" s="106" t="e">
        <f>#REF!</f>
        <v>#REF!</v>
      </c>
      <c r="B123" s="105" t="e">
        <f>#REF!</f>
        <v>#REF!</v>
      </c>
      <c r="C123" s="104">
        <v>1</v>
      </c>
      <c r="D123" s="104" t="s">
        <v>145</v>
      </c>
      <c r="E123" s="104">
        <v>1</v>
      </c>
      <c r="F123" s="107" t="e">
        <f>#REF!</f>
        <v>#REF!</v>
      </c>
      <c r="G123" s="107" t="e">
        <f>#REF!</f>
        <v>#REF!</v>
      </c>
      <c r="H123" s="107" t="e">
        <f>#REF!</f>
        <v>#REF!</v>
      </c>
      <c r="I123" s="107" t="e">
        <f>#REF!</f>
        <v>#REF!</v>
      </c>
      <c r="J123" s="107" t="e">
        <f>#REF!</f>
        <v>#REF!</v>
      </c>
      <c r="K123" s="107" t="e">
        <f>#REF!</f>
        <v>#REF!</v>
      </c>
      <c r="L123" s="107" t="e">
        <f>#REF!</f>
        <v>#REF!</v>
      </c>
      <c r="M123" s="104">
        <v>0</v>
      </c>
      <c r="N123" s="104">
        <v>0</v>
      </c>
      <c r="O123" s="104">
        <v>0</v>
      </c>
      <c r="P123" s="104">
        <v>0</v>
      </c>
      <c r="Q123" s="104">
        <v>0</v>
      </c>
    </row>
    <row r="124" spans="1:17" ht="16.5">
      <c r="A124" s="106" t="e">
        <f>#REF!</f>
        <v>#REF!</v>
      </c>
      <c r="B124" s="105" t="e">
        <f>#REF!</f>
        <v>#REF!</v>
      </c>
      <c r="C124" s="104">
        <v>1</v>
      </c>
      <c r="D124" s="104" t="s">
        <v>145</v>
      </c>
      <c r="E124" s="104">
        <v>1</v>
      </c>
      <c r="F124" s="107" t="e">
        <f>#REF!</f>
        <v>#REF!</v>
      </c>
      <c r="G124" s="107" t="e">
        <f>#REF!</f>
        <v>#REF!</v>
      </c>
      <c r="H124" s="107" t="e">
        <f>#REF!</f>
        <v>#REF!</v>
      </c>
      <c r="I124" s="107" t="e">
        <f>#REF!</f>
        <v>#REF!</v>
      </c>
      <c r="J124" s="107" t="e">
        <f>#REF!</f>
        <v>#REF!</v>
      </c>
      <c r="K124" s="107" t="e">
        <f>#REF!</f>
        <v>#REF!</v>
      </c>
      <c r="L124" s="107" t="e">
        <f>#REF!</f>
        <v>#REF!</v>
      </c>
      <c r="M124" s="104">
        <v>0</v>
      </c>
      <c r="N124" s="104">
        <v>0</v>
      </c>
      <c r="O124" s="104">
        <v>0</v>
      </c>
      <c r="P124" s="104">
        <v>0</v>
      </c>
      <c r="Q124" s="104">
        <v>0</v>
      </c>
    </row>
    <row r="125" spans="1:17" ht="16.5">
      <c r="A125" s="106" t="e">
        <f>#REF!</f>
        <v>#REF!</v>
      </c>
      <c r="B125" s="105" t="e">
        <f>#REF!</f>
        <v>#REF!</v>
      </c>
      <c r="C125" s="104">
        <v>1</v>
      </c>
      <c r="D125" s="104" t="s">
        <v>145</v>
      </c>
      <c r="E125" s="104">
        <v>1</v>
      </c>
      <c r="F125" s="107" t="e">
        <f>#REF!</f>
        <v>#REF!</v>
      </c>
      <c r="G125" s="107" t="e">
        <f>#REF!</f>
        <v>#REF!</v>
      </c>
      <c r="H125" s="107" t="e">
        <f>#REF!</f>
        <v>#REF!</v>
      </c>
      <c r="I125" s="107" t="e">
        <f>#REF!</f>
        <v>#REF!</v>
      </c>
      <c r="J125" s="107" t="e">
        <f>#REF!</f>
        <v>#REF!</v>
      </c>
      <c r="K125" s="107" t="e">
        <f>#REF!</f>
        <v>#REF!</v>
      </c>
      <c r="L125" s="107" t="e">
        <f>#REF!</f>
        <v>#REF!</v>
      </c>
      <c r="M125" s="104">
        <v>0</v>
      </c>
      <c r="N125" s="104">
        <v>0</v>
      </c>
      <c r="O125" s="104">
        <v>0</v>
      </c>
      <c r="P125" s="104">
        <v>0</v>
      </c>
      <c r="Q125" s="104">
        <v>0</v>
      </c>
    </row>
    <row r="126" spans="1:17" ht="16.5">
      <c r="A126" s="106" t="e">
        <f>#REF!</f>
        <v>#REF!</v>
      </c>
      <c r="B126" s="105" t="e">
        <f>#REF!</f>
        <v>#REF!</v>
      </c>
      <c r="C126" s="104">
        <v>1</v>
      </c>
      <c r="D126" s="104" t="s">
        <v>145</v>
      </c>
      <c r="E126" s="104">
        <v>1</v>
      </c>
      <c r="F126" s="107" t="e">
        <f>#REF!</f>
        <v>#REF!</v>
      </c>
      <c r="G126" s="107" t="e">
        <f>#REF!</f>
        <v>#REF!</v>
      </c>
      <c r="H126" s="107" t="e">
        <f>#REF!</f>
        <v>#REF!</v>
      </c>
      <c r="I126" s="107" t="e">
        <f>#REF!</f>
        <v>#REF!</v>
      </c>
      <c r="J126" s="107" t="e">
        <f>#REF!</f>
        <v>#REF!</v>
      </c>
      <c r="K126" s="107" t="e">
        <f>#REF!</f>
        <v>#REF!</v>
      </c>
      <c r="L126" s="107" t="e">
        <f>#REF!</f>
        <v>#REF!</v>
      </c>
      <c r="M126" s="104">
        <v>0</v>
      </c>
      <c r="N126" s="104">
        <v>0</v>
      </c>
      <c r="O126" s="104">
        <v>0</v>
      </c>
      <c r="P126" s="104">
        <v>0</v>
      </c>
      <c r="Q126" s="104">
        <v>0</v>
      </c>
    </row>
    <row r="127" spans="1:17" ht="16.5">
      <c r="A127" s="106" t="e">
        <f>#REF!</f>
        <v>#REF!</v>
      </c>
      <c r="B127" s="105" t="e">
        <f>#REF!</f>
        <v>#REF!</v>
      </c>
      <c r="C127" s="104">
        <v>1</v>
      </c>
      <c r="D127" s="104" t="s">
        <v>145</v>
      </c>
      <c r="E127" s="104">
        <v>1</v>
      </c>
      <c r="F127" s="107" t="e">
        <f>#REF!</f>
        <v>#REF!</v>
      </c>
      <c r="G127" s="107" t="e">
        <f>#REF!</f>
        <v>#REF!</v>
      </c>
      <c r="H127" s="107" t="e">
        <f>#REF!</f>
        <v>#REF!</v>
      </c>
      <c r="I127" s="107" t="e">
        <f>#REF!</f>
        <v>#REF!</v>
      </c>
      <c r="J127" s="107" t="e">
        <f>#REF!</f>
        <v>#REF!</v>
      </c>
      <c r="K127" s="107" t="e">
        <f>#REF!</f>
        <v>#REF!</v>
      </c>
      <c r="L127" s="107" t="e">
        <f>#REF!</f>
        <v>#REF!</v>
      </c>
      <c r="M127" s="104">
        <v>0</v>
      </c>
      <c r="N127" s="104">
        <v>0</v>
      </c>
      <c r="O127" s="104">
        <v>0</v>
      </c>
      <c r="P127" s="104">
        <v>0</v>
      </c>
      <c r="Q127" s="104">
        <v>0</v>
      </c>
    </row>
    <row r="128" spans="1:17" ht="16.5">
      <c r="A128" s="106" t="e">
        <f>#REF!</f>
        <v>#REF!</v>
      </c>
      <c r="B128" s="105" t="e">
        <f>#REF!</f>
        <v>#REF!</v>
      </c>
      <c r="C128" s="104">
        <v>1</v>
      </c>
      <c r="D128" s="104" t="s">
        <v>145</v>
      </c>
      <c r="E128" s="104">
        <v>1</v>
      </c>
      <c r="F128" s="107" t="e">
        <f>#REF!</f>
        <v>#REF!</v>
      </c>
      <c r="G128" s="107" t="e">
        <f>#REF!</f>
        <v>#REF!</v>
      </c>
      <c r="H128" s="107" t="e">
        <f>#REF!</f>
        <v>#REF!</v>
      </c>
      <c r="I128" s="107" t="e">
        <f>#REF!</f>
        <v>#REF!</v>
      </c>
      <c r="J128" s="107" t="e">
        <f>#REF!</f>
        <v>#REF!</v>
      </c>
      <c r="K128" s="107" t="e">
        <f>#REF!</f>
        <v>#REF!</v>
      </c>
      <c r="L128" s="107" t="e">
        <f>#REF!</f>
        <v>#REF!</v>
      </c>
      <c r="M128" s="104">
        <v>0</v>
      </c>
      <c r="N128" s="104">
        <v>0</v>
      </c>
      <c r="O128" s="104">
        <v>0</v>
      </c>
      <c r="P128" s="104">
        <v>0</v>
      </c>
      <c r="Q128" s="104">
        <v>0</v>
      </c>
    </row>
    <row r="129" spans="1:17" ht="16.5">
      <c r="A129" s="106" t="e">
        <f>#REF!</f>
        <v>#REF!</v>
      </c>
      <c r="B129" s="105" t="e">
        <f>#REF!</f>
        <v>#REF!</v>
      </c>
      <c r="C129" s="104">
        <v>1</v>
      </c>
      <c r="D129" s="104" t="s">
        <v>145</v>
      </c>
      <c r="E129" s="104">
        <v>1</v>
      </c>
      <c r="F129" s="107" t="e">
        <f>#REF!</f>
        <v>#REF!</v>
      </c>
      <c r="G129" s="107" t="e">
        <f>#REF!</f>
        <v>#REF!</v>
      </c>
      <c r="H129" s="107" t="e">
        <f>#REF!</f>
        <v>#REF!</v>
      </c>
      <c r="I129" s="107" t="e">
        <f>#REF!</f>
        <v>#REF!</v>
      </c>
      <c r="J129" s="107" t="e">
        <f>#REF!</f>
        <v>#REF!</v>
      </c>
      <c r="K129" s="107" t="e">
        <f>#REF!</f>
        <v>#REF!</v>
      </c>
      <c r="L129" s="107" t="e">
        <f>#REF!</f>
        <v>#REF!</v>
      </c>
      <c r="M129" s="104">
        <v>0</v>
      </c>
      <c r="N129" s="104">
        <v>0</v>
      </c>
      <c r="O129" s="104">
        <v>0</v>
      </c>
      <c r="P129" s="104">
        <v>0</v>
      </c>
      <c r="Q129" s="104">
        <v>0</v>
      </c>
    </row>
    <row r="130" spans="1:17" ht="16.5">
      <c r="A130" s="106" t="e">
        <f>#REF!</f>
        <v>#REF!</v>
      </c>
      <c r="B130" s="105" t="e">
        <f>#REF!</f>
        <v>#REF!</v>
      </c>
      <c r="C130" s="104">
        <v>1</v>
      </c>
      <c r="D130" s="104" t="s">
        <v>145</v>
      </c>
      <c r="E130" s="104">
        <v>1</v>
      </c>
      <c r="F130" s="107" t="e">
        <f>#REF!</f>
        <v>#REF!</v>
      </c>
      <c r="G130" s="107" t="e">
        <f>#REF!</f>
        <v>#REF!</v>
      </c>
      <c r="H130" s="107" t="e">
        <f>#REF!</f>
        <v>#REF!</v>
      </c>
      <c r="I130" s="107" t="e">
        <f>#REF!</f>
        <v>#REF!</v>
      </c>
      <c r="J130" s="107" t="e">
        <f>#REF!</f>
        <v>#REF!</v>
      </c>
      <c r="K130" s="107" t="e">
        <f>#REF!</f>
        <v>#REF!</v>
      </c>
      <c r="L130" s="107" t="e">
        <f>#REF!</f>
        <v>#REF!</v>
      </c>
      <c r="M130" s="104">
        <v>0</v>
      </c>
      <c r="N130" s="104">
        <v>0</v>
      </c>
      <c r="O130" s="104">
        <v>0</v>
      </c>
      <c r="P130" s="104">
        <v>0</v>
      </c>
      <c r="Q130" s="104">
        <v>0</v>
      </c>
    </row>
    <row r="131" spans="1:17" ht="16.5">
      <c r="A131" s="106" t="e">
        <f>#REF!</f>
        <v>#REF!</v>
      </c>
      <c r="B131" s="105" t="e">
        <f>#REF!</f>
        <v>#REF!</v>
      </c>
      <c r="C131" s="104">
        <v>1</v>
      </c>
      <c r="D131" s="104" t="s">
        <v>145</v>
      </c>
      <c r="E131" s="104">
        <v>1</v>
      </c>
      <c r="F131" s="107" t="e">
        <f>#REF!</f>
        <v>#REF!</v>
      </c>
      <c r="G131" s="107" t="e">
        <f>#REF!</f>
        <v>#REF!</v>
      </c>
      <c r="H131" s="107" t="e">
        <f>#REF!</f>
        <v>#REF!</v>
      </c>
      <c r="I131" s="107" t="e">
        <f>#REF!</f>
        <v>#REF!</v>
      </c>
      <c r="J131" s="107" t="e">
        <f>#REF!</f>
        <v>#REF!</v>
      </c>
      <c r="K131" s="107" t="e">
        <f>#REF!</f>
        <v>#REF!</v>
      </c>
      <c r="L131" s="107" t="e">
        <f>#REF!</f>
        <v>#REF!</v>
      </c>
      <c r="M131" s="104">
        <v>0</v>
      </c>
      <c r="N131" s="104">
        <v>0</v>
      </c>
      <c r="O131" s="104">
        <v>0</v>
      </c>
      <c r="P131" s="104">
        <v>0</v>
      </c>
      <c r="Q131" s="104">
        <v>0</v>
      </c>
    </row>
    <row r="132" spans="1:17" ht="16.5">
      <c r="A132" s="106" t="e">
        <f>#REF!</f>
        <v>#REF!</v>
      </c>
      <c r="B132" s="105" t="e">
        <f>#REF!</f>
        <v>#REF!</v>
      </c>
      <c r="C132" s="104">
        <v>1</v>
      </c>
      <c r="D132" s="104" t="s">
        <v>145</v>
      </c>
      <c r="E132" s="104">
        <v>1</v>
      </c>
      <c r="F132" s="107" t="e">
        <f>#REF!</f>
        <v>#REF!</v>
      </c>
      <c r="G132" s="107" t="e">
        <f>#REF!</f>
        <v>#REF!</v>
      </c>
      <c r="H132" s="107" t="e">
        <f>#REF!</f>
        <v>#REF!</v>
      </c>
      <c r="I132" s="107" t="e">
        <f>#REF!</f>
        <v>#REF!</v>
      </c>
      <c r="J132" s="107" t="e">
        <f>#REF!</f>
        <v>#REF!</v>
      </c>
      <c r="K132" s="107" t="e">
        <f>#REF!</f>
        <v>#REF!</v>
      </c>
      <c r="L132" s="107" t="e">
        <f>#REF!</f>
        <v>#REF!</v>
      </c>
      <c r="M132" s="104">
        <v>0</v>
      </c>
      <c r="N132" s="104">
        <v>0</v>
      </c>
      <c r="O132" s="104">
        <v>0</v>
      </c>
      <c r="P132" s="104">
        <v>0</v>
      </c>
      <c r="Q132" s="104">
        <v>0</v>
      </c>
    </row>
    <row r="133" spans="1:17" ht="16.5">
      <c r="A133" s="106" t="e">
        <f>#REF!</f>
        <v>#REF!</v>
      </c>
      <c r="B133" s="105" t="e">
        <f>#REF!</f>
        <v>#REF!</v>
      </c>
      <c r="C133" s="104">
        <v>1</v>
      </c>
      <c r="D133" s="104" t="s">
        <v>145</v>
      </c>
      <c r="E133" s="104">
        <v>1</v>
      </c>
      <c r="F133" s="107" t="e">
        <f>#REF!</f>
        <v>#REF!</v>
      </c>
      <c r="G133" s="107" t="e">
        <f>#REF!</f>
        <v>#REF!</v>
      </c>
      <c r="H133" s="107" t="e">
        <f>#REF!</f>
        <v>#REF!</v>
      </c>
      <c r="I133" s="107" t="e">
        <f>#REF!</f>
        <v>#REF!</v>
      </c>
      <c r="J133" s="107" t="e">
        <f>#REF!</f>
        <v>#REF!</v>
      </c>
      <c r="K133" s="107" t="e">
        <f>#REF!</f>
        <v>#REF!</v>
      </c>
      <c r="L133" s="107" t="e">
        <f>#REF!</f>
        <v>#REF!</v>
      </c>
      <c r="M133" s="104">
        <v>0</v>
      </c>
      <c r="N133" s="104">
        <v>0</v>
      </c>
      <c r="O133" s="104">
        <v>0</v>
      </c>
      <c r="P133" s="104">
        <v>0</v>
      </c>
      <c r="Q133" s="104">
        <v>0</v>
      </c>
    </row>
    <row r="134" spans="1:17" ht="16.5">
      <c r="A134" s="106" t="e">
        <f>#REF!</f>
        <v>#REF!</v>
      </c>
      <c r="B134" s="105" t="e">
        <f>#REF!</f>
        <v>#REF!</v>
      </c>
      <c r="C134" s="104">
        <v>1</v>
      </c>
      <c r="D134" s="104" t="s">
        <v>145</v>
      </c>
      <c r="E134" s="104">
        <v>1</v>
      </c>
      <c r="F134" s="107" t="e">
        <f>#REF!</f>
        <v>#REF!</v>
      </c>
      <c r="G134" s="107" t="e">
        <f>#REF!</f>
        <v>#REF!</v>
      </c>
      <c r="H134" s="107" t="e">
        <f>#REF!</f>
        <v>#REF!</v>
      </c>
      <c r="I134" s="107" t="e">
        <f>#REF!</f>
        <v>#REF!</v>
      </c>
      <c r="J134" s="107" t="e">
        <f>#REF!</f>
        <v>#REF!</v>
      </c>
      <c r="K134" s="107" t="e">
        <f>#REF!</f>
        <v>#REF!</v>
      </c>
      <c r="L134" s="107" t="e">
        <f>#REF!</f>
        <v>#REF!</v>
      </c>
      <c r="M134" s="104">
        <v>0</v>
      </c>
      <c r="N134" s="104">
        <v>0</v>
      </c>
      <c r="O134" s="104">
        <v>0</v>
      </c>
      <c r="P134" s="104">
        <v>0</v>
      </c>
      <c r="Q134" s="104">
        <v>0</v>
      </c>
    </row>
    <row r="135" spans="1:17" ht="16.5">
      <c r="A135" s="106" t="e">
        <f>#REF!</f>
        <v>#REF!</v>
      </c>
      <c r="B135" s="105" t="e">
        <f>#REF!</f>
        <v>#REF!</v>
      </c>
      <c r="C135" s="104">
        <v>1</v>
      </c>
      <c r="D135" s="104" t="s">
        <v>145</v>
      </c>
      <c r="E135" s="104">
        <v>1</v>
      </c>
      <c r="F135" s="107" t="e">
        <f>#REF!</f>
        <v>#REF!</v>
      </c>
      <c r="G135" s="107" t="e">
        <f>#REF!</f>
        <v>#REF!</v>
      </c>
      <c r="H135" s="107" t="e">
        <f>#REF!</f>
        <v>#REF!</v>
      </c>
      <c r="I135" s="107" t="e">
        <f>#REF!</f>
        <v>#REF!</v>
      </c>
      <c r="J135" s="107" t="e">
        <f>#REF!</f>
        <v>#REF!</v>
      </c>
      <c r="K135" s="107" t="e">
        <f>#REF!</f>
        <v>#REF!</v>
      </c>
      <c r="L135" s="107" t="e">
        <f>#REF!</f>
        <v>#REF!</v>
      </c>
      <c r="M135" s="104">
        <v>0</v>
      </c>
      <c r="N135" s="104">
        <v>0</v>
      </c>
      <c r="O135" s="104">
        <v>0</v>
      </c>
      <c r="P135" s="104">
        <v>0</v>
      </c>
      <c r="Q135" s="104">
        <v>0</v>
      </c>
    </row>
    <row r="136" spans="1:17" ht="16.5">
      <c r="A136" s="106" t="e">
        <f>#REF!</f>
        <v>#REF!</v>
      </c>
      <c r="B136" s="105" t="e">
        <f>#REF!</f>
        <v>#REF!</v>
      </c>
      <c r="C136" s="104">
        <v>1</v>
      </c>
      <c r="D136" s="104" t="s">
        <v>145</v>
      </c>
      <c r="E136" s="104">
        <v>1</v>
      </c>
      <c r="F136" s="107" t="e">
        <f>#REF!</f>
        <v>#REF!</v>
      </c>
      <c r="G136" s="107" t="e">
        <f>#REF!</f>
        <v>#REF!</v>
      </c>
      <c r="H136" s="107" t="e">
        <f>#REF!</f>
        <v>#REF!</v>
      </c>
      <c r="I136" s="107" t="e">
        <f>#REF!</f>
        <v>#REF!</v>
      </c>
      <c r="J136" s="107" t="e">
        <f>#REF!</f>
        <v>#REF!</v>
      </c>
      <c r="K136" s="107" t="e">
        <f>#REF!</f>
        <v>#REF!</v>
      </c>
      <c r="L136" s="107" t="e">
        <f>#REF!</f>
        <v>#REF!</v>
      </c>
      <c r="M136" s="104">
        <v>0</v>
      </c>
      <c r="N136" s="104">
        <v>0</v>
      </c>
      <c r="O136" s="104">
        <v>0</v>
      </c>
      <c r="P136" s="104">
        <v>0</v>
      </c>
      <c r="Q136" s="104">
        <v>0</v>
      </c>
    </row>
    <row r="137" spans="1:17" ht="16.5">
      <c r="A137" s="106" t="e">
        <f>#REF!</f>
        <v>#REF!</v>
      </c>
      <c r="B137" s="105" t="e">
        <f>#REF!</f>
        <v>#REF!</v>
      </c>
      <c r="C137" s="104">
        <v>1</v>
      </c>
      <c r="D137" s="104" t="s">
        <v>145</v>
      </c>
      <c r="E137" s="104">
        <v>1</v>
      </c>
      <c r="F137" s="107" t="e">
        <f>#REF!</f>
        <v>#REF!</v>
      </c>
      <c r="G137" s="107" t="e">
        <f>#REF!</f>
        <v>#REF!</v>
      </c>
      <c r="H137" s="107" t="e">
        <f>#REF!</f>
        <v>#REF!</v>
      </c>
      <c r="I137" s="107" t="e">
        <f>#REF!</f>
        <v>#REF!</v>
      </c>
      <c r="J137" s="107" t="e">
        <f>#REF!</f>
        <v>#REF!</v>
      </c>
      <c r="K137" s="107" t="e">
        <f>#REF!</f>
        <v>#REF!</v>
      </c>
      <c r="L137" s="107" t="e">
        <f>#REF!</f>
        <v>#REF!</v>
      </c>
      <c r="M137" s="104">
        <v>0</v>
      </c>
      <c r="N137" s="104">
        <v>0</v>
      </c>
      <c r="O137" s="104">
        <v>0</v>
      </c>
      <c r="P137" s="104">
        <v>0</v>
      </c>
      <c r="Q137" s="104">
        <v>0</v>
      </c>
    </row>
    <row r="138" spans="1:17" ht="16.5">
      <c r="A138" s="106" t="e">
        <f>#REF!</f>
        <v>#REF!</v>
      </c>
      <c r="B138" s="105" t="e">
        <f>#REF!</f>
        <v>#REF!</v>
      </c>
      <c r="C138" s="104">
        <v>1</v>
      </c>
      <c r="D138" s="104" t="s">
        <v>145</v>
      </c>
      <c r="E138" s="104">
        <v>1</v>
      </c>
      <c r="F138" s="107" t="e">
        <f>#REF!</f>
        <v>#REF!</v>
      </c>
      <c r="G138" s="107" t="e">
        <f>#REF!</f>
        <v>#REF!</v>
      </c>
      <c r="H138" s="107" t="e">
        <f>#REF!</f>
        <v>#REF!</v>
      </c>
      <c r="I138" s="107" t="e">
        <f>#REF!</f>
        <v>#REF!</v>
      </c>
      <c r="J138" s="107" t="e">
        <f>#REF!</f>
        <v>#REF!</v>
      </c>
      <c r="K138" s="107" t="e">
        <f>#REF!</f>
        <v>#REF!</v>
      </c>
      <c r="L138" s="107" t="e">
        <f>#REF!</f>
        <v>#REF!</v>
      </c>
      <c r="M138" s="104">
        <v>0</v>
      </c>
      <c r="N138" s="104">
        <v>0</v>
      </c>
      <c r="O138" s="104">
        <v>0</v>
      </c>
      <c r="P138" s="104">
        <v>0</v>
      </c>
      <c r="Q138" s="104">
        <v>0</v>
      </c>
    </row>
    <row r="139" spans="1:17" ht="16.5">
      <c r="A139" s="106" t="e">
        <f>#REF!</f>
        <v>#REF!</v>
      </c>
      <c r="B139" s="105" t="e">
        <f>#REF!</f>
        <v>#REF!</v>
      </c>
      <c r="C139" s="104">
        <v>1</v>
      </c>
      <c r="D139" s="104" t="s">
        <v>145</v>
      </c>
      <c r="E139" s="104">
        <v>1</v>
      </c>
      <c r="F139" s="107" t="e">
        <f>#REF!</f>
        <v>#REF!</v>
      </c>
      <c r="G139" s="107" t="e">
        <f>#REF!</f>
        <v>#REF!</v>
      </c>
      <c r="H139" s="107" t="e">
        <f>#REF!</f>
        <v>#REF!</v>
      </c>
      <c r="I139" s="107" t="e">
        <f>#REF!</f>
        <v>#REF!</v>
      </c>
      <c r="J139" s="107" t="e">
        <f>#REF!</f>
        <v>#REF!</v>
      </c>
      <c r="K139" s="107" t="e">
        <f>#REF!</f>
        <v>#REF!</v>
      </c>
      <c r="L139" s="107" t="e">
        <f>#REF!</f>
        <v>#REF!</v>
      </c>
      <c r="M139" s="104">
        <v>0</v>
      </c>
      <c r="N139" s="104">
        <v>0</v>
      </c>
      <c r="O139" s="104">
        <v>0</v>
      </c>
      <c r="P139" s="104">
        <v>0</v>
      </c>
      <c r="Q139" s="104">
        <v>0</v>
      </c>
    </row>
    <row r="140" spans="1:17" ht="16.5">
      <c r="A140" s="106" t="e">
        <f>#REF!</f>
        <v>#REF!</v>
      </c>
      <c r="B140" s="105" t="e">
        <f>#REF!</f>
        <v>#REF!</v>
      </c>
      <c r="C140" s="104">
        <v>1</v>
      </c>
      <c r="D140" s="104" t="s">
        <v>145</v>
      </c>
      <c r="E140" s="104">
        <v>1</v>
      </c>
      <c r="F140" s="107" t="e">
        <f>#REF!</f>
        <v>#REF!</v>
      </c>
      <c r="G140" s="107" t="e">
        <f>#REF!</f>
        <v>#REF!</v>
      </c>
      <c r="H140" s="107" t="e">
        <f>#REF!</f>
        <v>#REF!</v>
      </c>
      <c r="I140" s="107" t="e">
        <f>#REF!</f>
        <v>#REF!</v>
      </c>
      <c r="J140" s="107" t="e">
        <f>#REF!</f>
        <v>#REF!</v>
      </c>
      <c r="K140" s="107" t="e">
        <f>#REF!</f>
        <v>#REF!</v>
      </c>
      <c r="L140" s="107" t="e">
        <f>#REF!</f>
        <v>#REF!</v>
      </c>
      <c r="M140" s="104">
        <v>0</v>
      </c>
      <c r="N140" s="104">
        <v>0</v>
      </c>
      <c r="O140" s="104">
        <v>0</v>
      </c>
      <c r="P140" s="104">
        <v>0</v>
      </c>
      <c r="Q140" s="104">
        <v>0</v>
      </c>
    </row>
    <row r="141" spans="1:17" ht="16.5">
      <c r="A141" s="106" t="e">
        <f>#REF!</f>
        <v>#REF!</v>
      </c>
      <c r="B141" s="105" t="e">
        <f>#REF!</f>
        <v>#REF!</v>
      </c>
      <c r="C141" s="104">
        <v>1</v>
      </c>
      <c r="D141" s="104" t="s">
        <v>145</v>
      </c>
      <c r="E141" s="104">
        <v>1</v>
      </c>
      <c r="F141" s="107" t="e">
        <f>#REF!</f>
        <v>#REF!</v>
      </c>
      <c r="G141" s="107" t="e">
        <f>#REF!</f>
        <v>#REF!</v>
      </c>
      <c r="H141" s="107" t="e">
        <f>#REF!</f>
        <v>#REF!</v>
      </c>
      <c r="I141" s="107" t="e">
        <f>#REF!</f>
        <v>#REF!</v>
      </c>
      <c r="J141" s="107" t="e">
        <f>#REF!</f>
        <v>#REF!</v>
      </c>
      <c r="K141" s="107" t="e">
        <f>#REF!</f>
        <v>#REF!</v>
      </c>
      <c r="L141" s="107" t="e">
        <f>#REF!</f>
        <v>#REF!</v>
      </c>
      <c r="M141" s="104">
        <v>0</v>
      </c>
      <c r="N141" s="104">
        <v>0</v>
      </c>
      <c r="O141" s="104">
        <v>0</v>
      </c>
      <c r="P141" s="104">
        <v>0</v>
      </c>
      <c r="Q141" s="104">
        <v>0</v>
      </c>
    </row>
    <row r="142" spans="1:17" ht="16.5">
      <c r="A142" s="106" t="e">
        <f>#REF!</f>
        <v>#REF!</v>
      </c>
      <c r="B142" s="105" t="e">
        <f>#REF!</f>
        <v>#REF!</v>
      </c>
      <c r="C142" s="104">
        <v>1</v>
      </c>
      <c r="D142" s="104" t="s">
        <v>145</v>
      </c>
      <c r="E142" s="104">
        <v>1</v>
      </c>
      <c r="F142" s="107" t="e">
        <f>#REF!</f>
        <v>#REF!</v>
      </c>
      <c r="G142" s="107" t="e">
        <f>#REF!</f>
        <v>#REF!</v>
      </c>
      <c r="H142" s="107" t="e">
        <f>#REF!</f>
        <v>#REF!</v>
      </c>
      <c r="I142" s="107" t="e">
        <f>#REF!</f>
        <v>#REF!</v>
      </c>
      <c r="J142" s="107" t="e">
        <f>#REF!</f>
        <v>#REF!</v>
      </c>
      <c r="K142" s="107" t="e">
        <f>#REF!</f>
        <v>#REF!</v>
      </c>
      <c r="L142" s="107" t="e">
        <f>#REF!</f>
        <v>#REF!</v>
      </c>
      <c r="M142" s="104">
        <v>0</v>
      </c>
      <c r="N142" s="104">
        <v>0</v>
      </c>
      <c r="O142" s="104">
        <v>0</v>
      </c>
      <c r="P142" s="104">
        <v>0</v>
      </c>
      <c r="Q142" s="104">
        <v>0</v>
      </c>
    </row>
    <row r="143" spans="1:17" ht="16.5">
      <c r="A143" s="106" t="e">
        <f>#REF!</f>
        <v>#REF!</v>
      </c>
      <c r="B143" s="105" t="e">
        <f>#REF!</f>
        <v>#REF!</v>
      </c>
      <c r="C143" s="104">
        <v>1</v>
      </c>
      <c r="D143" s="104" t="s">
        <v>145</v>
      </c>
      <c r="E143" s="104">
        <v>1</v>
      </c>
      <c r="F143" s="107" t="e">
        <f>#REF!</f>
        <v>#REF!</v>
      </c>
      <c r="G143" s="107" t="e">
        <f>#REF!</f>
        <v>#REF!</v>
      </c>
      <c r="H143" s="107" t="e">
        <f>#REF!</f>
        <v>#REF!</v>
      </c>
      <c r="I143" s="107" t="e">
        <f>#REF!</f>
        <v>#REF!</v>
      </c>
      <c r="J143" s="107" t="e">
        <f>#REF!</f>
        <v>#REF!</v>
      </c>
      <c r="K143" s="107" t="e">
        <f>#REF!</f>
        <v>#REF!</v>
      </c>
      <c r="L143" s="107" t="e">
        <f>#REF!</f>
        <v>#REF!</v>
      </c>
      <c r="M143" s="104">
        <v>0</v>
      </c>
      <c r="N143" s="104">
        <v>0</v>
      </c>
      <c r="O143" s="104">
        <v>0</v>
      </c>
      <c r="P143" s="104">
        <v>0</v>
      </c>
      <c r="Q143" s="104">
        <v>0</v>
      </c>
    </row>
    <row r="144" spans="1:17" ht="16.5">
      <c r="A144" s="106" t="e">
        <f>#REF!</f>
        <v>#REF!</v>
      </c>
      <c r="B144" s="105" t="e">
        <f>#REF!</f>
        <v>#REF!</v>
      </c>
      <c r="C144" s="104">
        <v>1</v>
      </c>
      <c r="D144" s="104" t="s">
        <v>145</v>
      </c>
      <c r="E144" s="104">
        <v>1</v>
      </c>
      <c r="F144" s="107" t="e">
        <f>#REF!</f>
        <v>#REF!</v>
      </c>
      <c r="G144" s="107" t="e">
        <f>#REF!</f>
        <v>#REF!</v>
      </c>
      <c r="H144" s="107" t="e">
        <f>#REF!</f>
        <v>#REF!</v>
      </c>
      <c r="I144" s="107" t="e">
        <f>#REF!</f>
        <v>#REF!</v>
      </c>
      <c r="J144" s="107" t="e">
        <f>#REF!</f>
        <v>#REF!</v>
      </c>
      <c r="K144" s="107" t="e">
        <f>#REF!</f>
        <v>#REF!</v>
      </c>
      <c r="L144" s="107" t="e">
        <f>#REF!</f>
        <v>#REF!</v>
      </c>
      <c r="M144" s="104">
        <v>0</v>
      </c>
      <c r="N144" s="104">
        <v>0</v>
      </c>
      <c r="O144" s="104">
        <v>0</v>
      </c>
      <c r="P144" s="104">
        <v>0</v>
      </c>
      <c r="Q144" s="104">
        <v>0</v>
      </c>
    </row>
    <row r="145" spans="1:17" ht="16.5">
      <c r="A145" s="106" t="e">
        <f>#REF!</f>
        <v>#REF!</v>
      </c>
      <c r="B145" s="105" t="e">
        <f>#REF!</f>
        <v>#REF!</v>
      </c>
      <c r="C145" s="104">
        <v>1</v>
      </c>
      <c r="D145" s="104" t="s">
        <v>145</v>
      </c>
      <c r="E145" s="104">
        <v>1</v>
      </c>
      <c r="F145" s="107" t="e">
        <f>#REF!</f>
        <v>#REF!</v>
      </c>
      <c r="G145" s="107" t="e">
        <f>#REF!</f>
        <v>#REF!</v>
      </c>
      <c r="H145" s="107" t="e">
        <f>#REF!</f>
        <v>#REF!</v>
      </c>
      <c r="I145" s="107" t="e">
        <f>#REF!</f>
        <v>#REF!</v>
      </c>
      <c r="J145" s="107" t="e">
        <f>#REF!</f>
        <v>#REF!</v>
      </c>
      <c r="K145" s="107" t="e">
        <f>#REF!</f>
        <v>#REF!</v>
      </c>
      <c r="L145" s="107" t="e">
        <f>#REF!</f>
        <v>#REF!</v>
      </c>
      <c r="M145" s="104">
        <v>0</v>
      </c>
      <c r="N145" s="104">
        <v>0</v>
      </c>
      <c r="O145" s="104">
        <v>0</v>
      </c>
      <c r="P145" s="104">
        <v>0</v>
      </c>
      <c r="Q145" s="104">
        <v>0</v>
      </c>
    </row>
    <row r="146" spans="1:17" ht="16.5">
      <c r="A146" s="106" t="e">
        <f>#REF!</f>
        <v>#REF!</v>
      </c>
      <c r="B146" s="105" t="e">
        <f>#REF!</f>
        <v>#REF!</v>
      </c>
      <c r="C146" s="104">
        <v>1</v>
      </c>
      <c r="D146" s="104" t="s">
        <v>145</v>
      </c>
      <c r="E146" s="104">
        <v>1</v>
      </c>
      <c r="F146" s="107" t="e">
        <f>#REF!</f>
        <v>#REF!</v>
      </c>
      <c r="G146" s="107" t="e">
        <f>#REF!</f>
        <v>#REF!</v>
      </c>
      <c r="H146" s="107" t="e">
        <f>#REF!</f>
        <v>#REF!</v>
      </c>
      <c r="I146" s="107" t="e">
        <f>#REF!</f>
        <v>#REF!</v>
      </c>
      <c r="J146" s="107" t="e">
        <f>#REF!</f>
        <v>#REF!</v>
      </c>
      <c r="K146" s="107" t="e">
        <f>#REF!</f>
        <v>#REF!</v>
      </c>
      <c r="L146" s="107" t="e">
        <f>#REF!</f>
        <v>#REF!</v>
      </c>
      <c r="M146" s="104">
        <v>0</v>
      </c>
      <c r="N146" s="104">
        <v>0</v>
      </c>
      <c r="O146" s="104">
        <v>0</v>
      </c>
      <c r="P146" s="104">
        <v>0</v>
      </c>
      <c r="Q146" s="104">
        <v>0</v>
      </c>
    </row>
    <row r="147" spans="1:17" ht="16.5">
      <c r="A147" s="106" t="e">
        <f>#REF!</f>
        <v>#REF!</v>
      </c>
      <c r="B147" s="105" t="e">
        <f>#REF!</f>
        <v>#REF!</v>
      </c>
      <c r="C147" s="104">
        <v>1</v>
      </c>
      <c r="D147" s="104" t="s">
        <v>145</v>
      </c>
      <c r="E147" s="104">
        <v>1</v>
      </c>
      <c r="F147" s="107" t="e">
        <f>#REF!</f>
        <v>#REF!</v>
      </c>
      <c r="G147" s="107" t="e">
        <f>#REF!</f>
        <v>#REF!</v>
      </c>
      <c r="H147" s="107" t="e">
        <f>#REF!</f>
        <v>#REF!</v>
      </c>
      <c r="I147" s="107" t="e">
        <f>#REF!</f>
        <v>#REF!</v>
      </c>
      <c r="J147" s="107" t="e">
        <f>#REF!</f>
        <v>#REF!</v>
      </c>
      <c r="K147" s="107" t="e">
        <f>#REF!</f>
        <v>#REF!</v>
      </c>
      <c r="L147" s="107" t="e">
        <f>#REF!</f>
        <v>#REF!</v>
      </c>
      <c r="M147" s="104">
        <v>0</v>
      </c>
      <c r="N147" s="104">
        <v>0</v>
      </c>
      <c r="O147" s="104">
        <v>0</v>
      </c>
      <c r="P147" s="104">
        <v>0</v>
      </c>
      <c r="Q147" s="104">
        <v>0</v>
      </c>
    </row>
    <row r="148" spans="1:17" ht="16.5">
      <c r="A148" s="106" t="e">
        <f>#REF!</f>
        <v>#REF!</v>
      </c>
      <c r="B148" s="105" t="e">
        <f>#REF!</f>
        <v>#REF!</v>
      </c>
      <c r="C148" s="104">
        <v>1</v>
      </c>
      <c r="D148" s="104" t="s">
        <v>145</v>
      </c>
      <c r="E148" s="104">
        <v>1</v>
      </c>
      <c r="F148" s="107" t="e">
        <f>#REF!</f>
        <v>#REF!</v>
      </c>
      <c r="G148" s="107" t="e">
        <f>#REF!</f>
        <v>#REF!</v>
      </c>
      <c r="H148" s="107" t="e">
        <f>#REF!</f>
        <v>#REF!</v>
      </c>
      <c r="I148" s="107" t="e">
        <f>#REF!</f>
        <v>#REF!</v>
      </c>
      <c r="J148" s="107" t="e">
        <f>#REF!</f>
        <v>#REF!</v>
      </c>
      <c r="K148" s="107" t="e">
        <f>#REF!</f>
        <v>#REF!</v>
      </c>
      <c r="L148" s="107" t="e">
        <f>#REF!</f>
        <v>#REF!</v>
      </c>
      <c r="M148" s="104">
        <v>0</v>
      </c>
      <c r="N148" s="104">
        <v>0</v>
      </c>
      <c r="O148" s="104">
        <v>0</v>
      </c>
      <c r="P148" s="104">
        <v>0</v>
      </c>
      <c r="Q148" s="104">
        <v>0</v>
      </c>
    </row>
    <row r="149" spans="1:17" ht="16.5">
      <c r="A149" s="106" t="e">
        <f>#REF!</f>
        <v>#REF!</v>
      </c>
      <c r="B149" s="105" t="e">
        <f>#REF!</f>
        <v>#REF!</v>
      </c>
      <c r="C149" s="104">
        <v>1</v>
      </c>
      <c r="D149" s="104" t="s">
        <v>145</v>
      </c>
      <c r="E149" s="104">
        <v>1</v>
      </c>
      <c r="F149" s="107" t="e">
        <f>#REF!</f>
        <v>#REF!</v>
      </c>
      <c r="G149" s="107" t="e">
        <f>#REF!</f>
        <v>#REF!</v>
      </c>
      <c r="H149" s="107" t="e">
        <f>#REF!</f>
        <v>#REF!</v>
      </c>
      <c r="I149" s="107" t="e">
        <f>#REF!</f>
        <v>#REF!</v>
      </c>
      <c r="J149" s="107" t="e">
        <f>#REF!</f>
        <v>#REF!</v>
      </c>
      <c r="K149" s="107" t="e">
        <f>#REF!</f>
        <v>#REF!</v>
      </c>
      <c r="L149" s="107" t="e">
        <f>#REF!</f>
        <v>#REF!</v>
      </c>
      <c r="M149" s="104">
        <v>0</v>
      </c>
      <c r="N149" s="104">
        <v>0</v>
      </c>
      <c r="O149" s="104">
        <v>0</v>
      </c>
      <c r="P149" s="104">
        <v>0</v>
      </c>
      <c r="Q149" s="104">
        <v>0</v>
      </c>
    </row>
    <row r="150" spans="1:17" ht="16.5">
      <c r="A150" s="106" t="e">
        <f>#REF!</f>
        <v>#REF!</v>
      </c>
      <c r="B150" s="105" t="e">
        <f>#REF!</f>
        <v>#REF!</v>
      </c>
      <c r="C150" s="104">
        <v>1</v>
      </c>
      <c r="D150" s="104" t="s">
        <v>145</v>
      </c>
      <c r="E150" s="104">
        <v>1</v>
      </c>
      <c r="F150" s="107" t="e">
        <f>#REF!</f>
        <v>#REF!</v>
      </c>
      <c r="G150" s="107" t="e">
        <f>#REF!</f>
        <v>#REF!</v>
      </c>
      <c r="H150" s="107" t="e">
        <f>#REF!</f>
        <v>#REF!</v>
      </c>
      <c r="I150" s="107" t="e">
        <f>#REF!</f>
        <v>#REF!</v>
      </c>
      <c r="J150" s="107" t="e">
        <f>#REF!</f>
        <v>#REF!</v>
      </c>
      <c r="K150" s="107" t="e">
        <f>#REF!</f>
        <v>#REF!</v>
      </c>
      <c r="L150" s="107" t="e">
        <f>#REF!</f>
        <v>#REF!</v>
      </c>
      <c r="M150" s="104">
        <v>0</v>
      </c>
      <c r="N150" s="104">
        <v>0</v>
      </c>
      <c r="O150" s="104">
        <v>0</v>
      </c>
      <c r="P150" s="104">
        <v>0</v>
      </c>
      <c r="Q150" s="104">
        <v>0</v>
      </c>
    </row>
    <row r="151" spans="1:17" ht="16.5">
      <c r="A151" s="106" t="e">
        <f>#REF!</f>
        <v>#REF!</v>
      </c>
      <c r="B151" s="105" t="e">
        <f>#REF!</f>
        <v>#REF!</v>
      </c>
      <c r="C151" s="104">
        <v>1</v>
      </c>
      <c r="D151" s="104" t="s">
        <v>145</v>
      </c>
      <c r="E151" s="104">
        <v>1</v>
      </c>
      <c r="F151" s="107" t="e">
        <f>#REF!</f>
        <v>#REF!</v>
      </c>
      <c r="G151" s="107" t="e">
        <f>#REF!</f>
        <v>#REF!</v>
      </c>
      <c r="H151" s="107" t="e">
        <f>#REF!</f>
        <v>#REF!</v>
      </c>
      <c r="I151" s="107" t="e">
        <f>#REF!</f>
        <v>#REF!</v>
      </c>
      <c r="J151" s="107" t="e">
        <f>#REF!</f>
        <v>#REF!</v>
      </c>
      <c r="K151" s="107" t="e">
        <f>#REF!</f>
        <v>#REF!</v>
      </c>
      <c r="L151" s="107" t="e">
        <f>#REF!</f>
        <v>#REF!</v>
      </c>
      <c r="M151" s="104">
        <v>0</v>
      </c>
      <c r="N151" s="104">
        <v>0</v>
      </c>
      <c r="O151" s="104">
        <v>0</v>
      </c>
      <c r="P151" s="104">
        <v>0</v>
      </c>
      <c r="Q151" s="104">
        <v>0</v>
      </c>
    </row>
    <row r="152" spans="1:17" ht="16.5">
      <c r="A152" s="106" t="e">
        <f>#REF!</f>
        <v>#REF!</v>
      </c>
      <c r="B152" s="105" t="e">
        <f>#REF!</f>
        <v>#REF!</v>
      </c>
      <c r="C152" s="104">
        <v>1</v>
      </c>
      <c r="D152" s="104" t="s">
        <v>145</v>
      </c>
      <c r="E152" s="104">
        <v>1</v>
      </c>
      <c r="F152" s="107" t="e">
        <f>#REF!</f>
        <v>#REF!</v>
      </c>
      <c r="G152" s="107" t="e">
        <f>#REF!</f>
        <v>#REF!</v>
      </c>
      <c r="H152" s="107" t="e">
        <f>#REF!</f>
        <v>#REF!</v>
      </c>
      <c r="I152" s="107" t="e">
        <f>#REF!</f>
        <v>#REF!</v>
      </c>
      <c r="J152" s="107" t="e">
        <f>#REF!</f>
        <v>#REF!</v>
      </c>
      <c r="K152" s="107" t="e">
        <f>#REF!</f>
        <v>#REF!</v>
      </c>
      <c r="L152" s="107" t="e">
        <f>#REF!</f>
        <v>#REF!</v>
      </c>
      <c r="M152" s="104">
        <v>0</v>
      </c>
      <c r="N152" s="104">
        <v>0</v>
      </c>
      <c r="O152" s="104">
        <v>0</v>
      </c>
      <c r="P152" s="104">
        <v>0</v>
      </c>
      <c r="Q152" s="104">
        <v>0</v>
      </c>
    </row>
    <row r="153" spans="1:17" ht="16.5">
      <c r="A153" s="106" t="e">
        <f>#REF!</f>
        <v>#REF!</v>
      </c>
      <c r="B153" s="105" t="e">
        <f>#REF!</f>
        <v>#REF!</v>
      </c>
      <c r="C153" s="104">
        <v>1</v>
      </c>
      <c r="D153" s="104" t="s">
        <v>145</v>
      </c>
      <c r="E153" s="104">
        <v>1</v>
      </c>
      <c r="F153" s="107" t="e">
        <f>#REF!</f>
        <v>#REF!</v>
      </c>
      <c r="G153" s="107" t="e">
        <f>#REF!</f>
        <v>#REF!</v>
      </c>
      <c r="H153" s="107" t="e">
        <f>#REF!</f>
        <v>#REF!</v>
      </c>
      <c r="I153" s="107" t="e">
        <f>#REF!</f>
        <v>#REF!</v>
      </c>
      <c r="J153" s="107" t="e">
        <f>#REF!</f>
        <v>#REF!</v>
      </c>
      <c r="K153" s="107" t="e">
        <f>#REF!</f>
        <v>#REF!</v>
      </c>
      <c r="L153" s="107" t="e">
        <f>#REF!</f>
        <v>#REF!</v>
      </c>
      <c r="M153" s="104">
        <v>0</v>
      </c>
      <c r="N153" s="104">
        <v>0</v>
      </c>
      <c r="O153" s="104">
        <v>0</v>
      </c>
      <c r="P153" s="104">
        <v>0</v>
      </c>
      <c r="Q153" s="104">
        <v>0</v>
      </c>
    </row>
    <row r="154" spans="1:17" ht="16.5">
      <c r="A154" s="106" t="e">
        <f>#REF!</f>
        <v>#REF!</v>
      </c>
      <c r="B154" s="105" t="e">
        <f>#REF!</f>
        <v>#REF!</v>
      </c>
      <c r="C154" s="104">
        <v>1</v>
      </c>
      <c r="D154" s="104" t="s">
        <v>145</v>
      </c>
      <c r="E154" s="104">
        <v>1</v>
      </c>
      <c r="F154" s="107" t="e">
        <f>#REF!</f>
        <v>#REF!</v>
      </c>
      <c r="G154" s="107" t="e">
        <f>#REF!</f>
        <v>#REF!</v>
      </c>
      <c r="H154" s="107" t="e">
        <f>#REF!</f>
        <v>#REF!</v>
      </c>
      <c r="I154" s="107" t="e">
        <f>#REF!</f>
        <v>#REF!</v>
      </c>
      <c r="J154" s="107" t="e">
        <f>#REF!</f>
        <v>#REF!</v>
      </c>
      <c r="K154" s="107" t="e">
        <f>#REF!</f>
        <v>#REF!</v>
      </c>
      <c r="L154" s="107" t="e">
        <f>#REF!</f>
        <v>#REF!</v>
      </c>
      <c r="M154" s="104">
        <v>0</v>
      </c>
      <c r="N154" s="104">
        <v>0</v>
      </c>
      <c r="O154" s="104">
        <v>0</v>
      </c>
      <c r="P154" s="104">
        <v>0</v>
      </c>
      <c r="Q154" s="104">
        <v>0</v>
      </c>
    </row>
    <row r="155" spans="1:17" ht="16.5">
      <c r="A155" s="106" t="e">
        <f>#REF!</f>
        <v>#REF!</v>
      </c>
      <c r="B155" s="105" t="e">
        <f>#REF!</f>
        <v>#REF!</v>
      </c>
      <c r="C155" s="104">
        <v>1</v>
      </c>
      <c r="D155" s="104" t="s">
        <v>145</v>
      </c>
      <c r="E155" s="104">
        <v>1</v>
      </c>
      <c r="F155" s="107" t="e">
        <f>#REF!</f>
        <v>#REF!</v>
      </c>
      <c r="G155" s="107" t="e">
        <f>#REF!</f>
        <v>#REF!</v>
      </c>
      <c r="H155" s="107" t="e">
        <f>#REF!</f>
        <v>#REF!</v>
      </c>
      <c r="I155" s="107" t="e">
        <f>#REF!</f>
        <v>#REF!</v>
      </c>
      <c r="J155" s="107" t="e">
        <f>#REF!</f>
        <v>#REF!</v>
      </c>
      <c r="K155" s="107" t="e">
        <f>#REF!</f>
        <v>#REF!</v>
      </c>
      <c r="L155" s="107" t="e">
        <f>#REF!</f>
        <v>#REF!</v>
      </c>
      <c r="M155" s="104">
        <v>0</v>
      </c>
      <c r="N155" s="104">
        <v>0</v>
      </c>
      <c r="O155" s="104">
        <v>0</v>
      </c>
      <c r="P155" s="104">
        <v>0</v>
      </c>
      <c r="Q155" s="104">
        <v>0</v>
      </c>
    </row>
    <row r="156" spans="1:17" ht="16.5">
      <c r="A156" s="106" t="e">
        <f>#REF!</f>
        <v>#REF!</v>
      </c>
      <c r="B156" s="105" t="e">
        <f>#REF!</f>
        <v>#REF!</v>
      </c>
      <c r="C156" s="104">
        <v>1</v>
      </c>
      <c r="D156" s="104" t="s">
        <v>145</v>
      </c>
      <c r="E156" s="104">
        <v>1</v>
      </c>
      <c r="F156" s="107" t="e">
        <f>#REF!</f>
        <v>#REF!</v>
      </c>
      <c r="G156" s="107" t="e">
        <f>#REF!</f>
        <v>#REF!</v>
      </c>
      <c r="H156" s="107" t="e">
        <f>#REF!</f>
        <v>#REF!</v>
      </c>
      <c r="I156" s="107" t="e">
        <f>#REF!</f>
        <v>#REF!</v>
      </c>
      <c r="J156" s="107" t="e">
        <f>#REF!</f>
        <v>#REF!</v>
      </c>
      <c r="K156" s="107" t="e">
        <f>#REF!</f>
        <v>#REF!</v>
      </c>
      <c r="L156" s="107" t="e">
        <f>#REF!</f>
        <v>#REF!</v>
      </c>
      <c r="M156" s="104">
        <v>0</v>
      </c>
      <c r="N156" s="104">
        <v>0</v>
      </c>
      <c r="O156" s="104">
        <v>0</v>
      </c>
      <c r="P156" s="104">
        <v>0</v>
      </c>
      <c r="Q156" s="104">
        <v>0</v>
      </c>
    </row>
    <row r="157" spans="1:17" ht="16.5">
      <c r="A157" s="106" t="e">
        <f>#REF!</f>
        <v>#REF!</v>
      </c>
      <c r="B157" s="105" t="e">
        <f>#REF!</f>
        <v>#REF!</v>
      </c>
      <c r="C157" s="104">
        <v>1</v>
      </c>
      <c r="D157" s="104" t="s">
        <v>145</v>
      </c>
      <c r="E157" s="104">
        <v>1</v>
      </c>
      <c r="F157" s="107" t="e">
        <f>#REF!</f>
        <v>#REF!</v>
      </c>
      <c r="G157" s="107" t="e">
        <f>#REF!</f>
        <v>#REF!</v>
      </c>
      <c r="H157" s="107" t="e">
        <f>#REF!</f>
        <v>#REF!</v>
      </c>
      <c r="I157" s="107" t="e">
        <f>#REF!</f>
        <v>#REF!</v>
      </c>
      <c r="J157" s="107" t="e">
        <f>#REF!</f>
        <v>#REF!</v>
      </c>
      <c r="K157" s="107" t="e">
        <f>#REF!</f>
        <v>#REF!</v>
      </c>
      <c r="L157" s="107" t="e">
        <f>#REF!</f>
        <v>#REF!</v>
      </c>
      <c r="M157" s="104">
        <v>0</v>
      </c>
      <c r="N157" s="104">
        <v>0</v>
      </c>
      <c r="O157" s="104">
        <v>0</v>
      </c>
      <c r="P157" s="104">
        <v>0</v>
      </c>
      <c r="Q157" s="104">
        <v>0</v>
      </c>
    </row>
    <row r="158" spans="1:17" ht="16.5">
      <c r="A158" s="106" t="e">
        <f>#REF!</f>
        <v>#REF!</v>
      </c>
      <c r="B158" s="105" t="e">
        <f>#REF!</f>
        <v>#REF!</v>
      </c>
      <c r="C158" s="104">
        <v>1</v>
      </c>
      <c r="D158" s="104" t="s">
        <v>145</v>
      </c>
      <c r="E158" s="104">
        <v>1</v>
      </c>
      <c r="F158" s="107" t="e">
        <f>#REF!</f>
        <v>#REF!</v>
      </c>
      <c r="G158" s="107" t="e">
        <f>#REF!</f>
        <v>#REF!</v>
      </c>
      <c r="H158" s="107" t="e">
        <f>#REF!</f>
        <v>#REF!</v>
      </c>
      <c r="I158" s="107" t="e">
        <f>#REF!</f>
        <v>#REF!</v>
      </c>
      <c r="J158" s="107" t="e">
        <f>#REF!</f>
        <v>#REF!</v>
      </c>
      <c r="K158" s="107" t="e">
        <f>#REF!</f>
        <v>#REF!</v>
      </c>
      <c r="L158" s="107" t="e">
        <f>#REF!</f>
        <v>#REF!</v>
      </c>
      <c r="M158" s="104">
        <v>0</v>
      </c>
      <c r="N158" s="104">
        <v>0</v>
      </c>
      <c r="O158" s="104">
        <v>0</v>
      </c>
      <c r="P158" s="104">
        <v>0</v>
      </c>
      <c r="Q158" s="104">
        <v>0</v>
      </c>
    </row>
    <row r="159" spans="1:17" ht="16.5">
      <c r="A159" s="106" t="e">
        <f>#REF!</f>
        <v>#REF!</v>
      </c>
      <c r="B159" s="105" t="e">
        <f>#REF!</f>
        <v>#REF!</v>
      </c>
      <c r="C159" s="104">
        <v>1</v>
      </c>
      <c r="D159" s="104" t="s">
        <v>145</v>
      </c>
      <c r="E159" s="104">
        <v>1</v>
      </c>
      <c r="F159" s="107" t="e">
        <f>#REF!</f>
        <v>#REF!</v>
      </c>
      <c r="G159" s="107" t="e">
        <f>#REF!</f>
        <v>#REF!</v>
      </c>
      <c r="H159" s="107" t="e">
        <f>#REF!</f>
        <v>#REF!</v>
      </c>
      <c r="I159" s="107" t="e">
        <f>#REF!</f>
        <v>#REF!</v>
      </c>
      <c r="J159" s="107" t="e">
        <f>#REF!</f>
        <v>#REF!</v>
      </c>
      <c r="K159" s="107" t="e">
        <f>#REF!</f>
        <v>#REF!</v>
      </c>
      <c r="L159" s="107" t="e">
        <f>#REF!</f>
        <v>#REF!</v>
      </c>
      <c r="M159" s="104">
        <v>0</v>
      </c>
      <c r="N159" s="104">
        <v>0</v>
      </c>
      <c r="O159" s="104">
        <v>0</v>
      </c>
      <c r="P159" s="104">
        <v>0</v>
      </c>
      <c r="Q159" s="104">
        <v>0</v>
      </c>
    </row>
    <row r="160" spans="1:17" ht="16.5">
      <c r="A160" s="106" t="e">
        <f>#REF!</f>
        <v>#REF!</v>
      </c>
      <c r="B160" s="105" t="e">
        <f>#REF!</f>
        <v>#REF!</v>
      </c>
      <c r="C160" s="104">
        <v>1</v>
      </c>
      <c r="D160" s="104" t="s">
        <v>145</v>
      </c>
      <c r="E160" s="104">
        <v>1</v>
      </c>
      <c r="F160" s="107" t="e">
        <f>#REF!</f>
        <v>#REF!</v>
      </c>
      <c r="G160" s="107" t="e">
        <f>#REF!</f>
        <v>#REF!</v>
      </c>
      <c r="H160" s="107" t="e">
        <f>#REF!</f>
        <v>#REF!</v>
      </c>
      <c r="I160" s="107" t="e">
        <f>#REF!</f>
        <v>#REF!</v>
      </c>
      <c r="J160" s="107" t="e">
        <f>#REF!</f>
        <v>#REF!</v>
      </c>
      <c r="K160" s="107" t="e">
        <f>#REF!</f>
        <v>#REF!</v>
      </c>
      <c r="L160" s="107" t="e">
        <f>#REF!</f>
        <v>#REF!</v>
      </c>
      <c r="M160" s="104">
        <v>0</v>
      </c>
      <c r="N160" s="104">
        <v>0</v>
      </c>
      <c r="O160" s="104">
        <v>0</v>
      </c>
      <c r="P160" s="104">
        <v>0</v>
      </c>
      <c r="Q160" s="104">
        <v>0</v>
      </c>
    </row>
    <row r="161" spans="1:17" ht="16.5">
      <c r="A161" s="106" t="e">
        <f>#REF!</f>
        <v>#REF!</v>
      </c>
      <c r="B161" s="105" t="e">
        <f>#REF!</f>
        <v>#REF!</v>
      </c>
      <c r="C161" s="104">
        <v>1</v>
      </c>
      <c r="D161" s="104" t="s">
        <v>145</v>
      </c>
      <c r="E161" s="104">
        <v>1</v>
      </c>
      <c r="F161" s="107" t="e">
        <f>#REF!</f>
        <v>#REF!</v>
      </c>
      <c r="G161" s="107" t="e">
        <f>#REF!</f>
        <v>#REF!</v>
      </c>
      <c r="H161" s="107" t="e">
        <f>#REF!</f>
        <v>#REF!</v>
      </c>
      <c r="I161" s="107" t="e">
        <f>#REF!</f>
        <v>#REF!</v>
      </c>
      <c r="J161" s="107" t="e">
        <f>#REF!</f>
        <v>#REF!</v>
      </c>
      <c r="K161" s="107" t="e">
        <f>#REF!</f>
        <v>#REF!</v>
      </c>
      <c r="L161" s="107" t="e">
        <f>#REF!</f>
        <v>#REF!</v>
      </c>
      <c r="M161" s="104">
        <v>0</v>
      </c>
      <c r="N161" s="104">
        <v>0</v>
      </c>
      <c r="O161" s="104">
        <v>0</v>
      </c>
      <c r="P161" s="104">
        <v>0</v>
      </c>
      <c r="Q161" s="104">
        <v>0</v>
      </c>
    </row>
    <row r="162" spans="1:17" ht="16.5">
      <c r="A162" s="106" t="e">
        <f>#REF!</f>
        <v>#REF!</v>
      </c>
      <c r="B162" s="105" t="e">
        <f>#REF!</f>
        <v>#REF!</v>
      </c>
      <c r="C162" s="104">
        <v>1</v>
      </c>
      <c r="D162" s="104" t="s">
        <v>145</v>
      </c>
      <c r="E162" s="104">
        <v>1</v>
      </c>
      <c r="F162" s="107" t="e">
        <f>#REF!</f>
        <v>#REF!</v>
      </c>
      <c r="G162" s="107" t="e">
        <f>#REF!</f>
        <v>#REF!</v>
      </c>
      <c r="H162" s="107" t="e">
        <f>#REF!</f>
        <v>#REF!</v>
      </c>
      <c r="I162" s="107" t="e">
        <f>#REF!</f>
        <v>#REF!</v>
      </c>
      <c r="J162" s="107" t="e">
        <f>#REF!</f>
        <v>#REF!</v>
      </c>
      <c r="K162" s="107" t="e">
        <f>#REF!</f>
        <v>#REF!</v>
      </c>
      <c r="L162" s="107" t="e">
        <f>#REF!</f>
        <v>#REF!</v>
      </c>
      <c r="M162" s="104">
        <v>0</v>
      </c>
      <c r="N162" s="104">
        <v>0</v>
      </c>
      <c r="O162" s="104">
        <v>0</v>
      </c>
      <c r="P162" s="104">
        <v>0</v>
      </c>
      <c r="Q162" s="104">
        <v>0</v>
      </c>
    </row>
    <row r="163" spans="1:17" ht="16.5">
      <c r="A163" s="106" t="e">
        <f>#REF!</f>
        <v>#REF!</v>
      </c>
      <c r="B163" s="105" t="e">
        <f>#REF!</f>
        <v>#REF!</v>
      </c>
      <c r="C163" s="104">
        <v>1</v>
      </c>
      <c r="D163" s="104" t="s">
        <v>145</v>
      </c>
      <c r="E163" s="104">
        <v>1</v>
      </c>
      <c r="F163" s="107" t="e">
        <f>#REF!</f>
        <v>#REF!</v>
      </c>
      <c r="G163" s="107" t="e">
        <f>#REF!</f>
        <v>#REF!</v>
      </c>
      <c r="H163" s="107" t="e">
        <f>#REF!</f>
        <v>#REF!</v>
      </c>
      <c r="I163" s="107" t="e">
        <f>#REF!</f>
        <v>#REF!</v>
      </c>
      <c r="J163" s="107" t="e">
        <f>#REF!</f>
        <v>#REF!</v>
      </c>
      <c r="K163" s="107" t="e">
        <f>#REF!</f>
        <v>#REF!</v>
      </c>
      <c r="L163" s="107" t="e">
        <f>#REF!</f>
        <v>#REF!</v>
      </c>
      <c r="M163" s="104">
        <v>0</v>
      </c>
      <c r="N163" s="104">
        <v>0</v>
      </c>
      <c r="O163" s="104">
        <v>0</v>
      </c>
      <c r="P163" s="104">
        <v>0</v>
      </c>
      <c r="Q163" s="104">
        <v>0</v>
      </c>
    </row>
    <row r="164" spans="1:17" ht="16.5">
      <c r="A164" s="106" t="e">
        <f>#REF!</f>
        <v>#REF!</v>
      </c>
      <c r="B164" s="105" t="e">
        <f>#REF!</f>
        <v>#REF!</v>
      </c>
      <c r="C164" s="104">
        <v>1</v>
      </c>
      <c r="D164" s="104" t="s">
        <v>145</v>
      </c>
      <c r="E164" s="104">
        <v>1</v>
      </c>
      <c r="F164" s="107" t="e">
        <f>#REF!</f>
        <v>#REF!</v>
      </c>
      <c r="G164" s="107" t="e">
        <f>#REF!</f>
        <v>#REF!</v>
      </c>
      <c r="H164" s="107" t="e">
        <f>#REF!</f>
        <v>#REF!</v>
      </c>
      <c r="I164" s="107" t="e">
        <f>#REF!</f>
        <v>#REF!</v>
      </c>
      <c r="J164" s="107" t="e">
        <f>#REF!</f>
        <v>#REF!</v>
      </c>
      <c r="K164" s="107" t="e">
        <f>#REF!</f>
        <v>#REF!</v>
      </c>
      <c r="L164" s="107" t="e">
        <f>#REF!</f>
        <v>#REF!</v>
      </c>
      <c r="M164" s="104">
        <v>0</v>
      </c>
      <c r="N164" s="104">
        <v>0</v>
      </c>
      <c r="O164" s="104">
        <v>0</v>
      </c>
      <c r="P164" s="104">
        <v>0</v>
      </c>
      <c r="Q164" s="104">
        <v>0</v>
      </c>
    </row>
    <row r="165" spans="1:17" ht="16.5">
      <c r="A165" s="106" t="e">
        <f>#REF!</f>
        <v>#REF!</v>
      </c>
      <c r="B165" s="105" t="e">
        <f>#REF!</f>
        <v>#REF!</v>
      </c>
      <c r="C165" s="104">
        <v>1</v>
      </c>
      <c r="D165" s="104" t="s">
        <v>145</v>
      </c>
      <c r="E165" s="104">
        <v>1</v>
      </c>
      <c r="F165" s="107" t="e">
        <f>#REF!</f>
        <v>#REF!</v>
      </c>
      <c r="G165" s="107" t="e">
        <f>#REF!</f>
        <v>#REF!</v>
      </c>
      <c r="H165" s="107" t="e">
        <f>#REF!</f>
        <v>#REF!</v>
      </c>
      <c r="I165" s="107" t="e">
        <f>#REF!</f>
        <v>#REF!</v>
      </c>
      <c r="J165" s="107" t="e">
        <f>#REF!</f>
        <v>#REF!</v>
      </c>
      <c r="K165" s="107" t="e">
        <f>#REF!</f>
        <v>#REF!</v>
      </c>
      <c r="L165" s="107" t="e">
        <f>#REF!</f>
        <v>#REF!</v>
      </c>
      <c r="M165" s="104">
        <v>0</v>
      </c>
      <c r="N165" s="104">
        <v>0</v>
      </c>
      <c r="O165" s="104">
        <v>0</v>
      </c>
      <c r="P165" s="104">
        <v>0</v>
      </c>
      <c r="Q165" s="104">
        <v>0</v>
      </c>
    </row>
    <row r="166" spans="1:17" ht="16.5">
      <c r="A166" s="106" t="e">
        <f>#REF!</f>
        <v>#REF!</v>
      </c>
      <c r="B166" s="105" t="e">
        <f>#REF!</f>
        <v>#REF!</v>
      </c>
      <c r="C166" s="104">
        <v>1</v>
      </c>
      <c r="D166" s="104" t="s">
        <v>145</v>
      </c>
      <c r="E166" s="104">
        <v>1</v>
      </c>
      <c r="F166" s="107" t="e">
        <f>#REF!</f>
        <v>#REF!</v>
      </c>
      <c r="G166" s="107" t="e">
        <f>#REF!</f>
        <v>#REF!</v>
      </c>
      <c r="H166" s="107" t="e">
        <f>#REF!</f>
        <v>#REF!</v>
      </c>
      <c r="I166" s="107" t="e">
        <f>#REF!</f>
        <v>#REF!</v>
      </c>
      <c r="J166" s="107" t="e">
        <f>#REF!</f>
        <v>#REF!</v>
      </c>
      <c r="K166" s="107" t="e">
        <f>#REF!</f>
        <v>#REF!</v>
      </c>
      <c r="L166" s="107" t="e">
        <f>#REF!</f>
        <v>#REF!</v>
      </c>
      <c r="M166" s="104">
        <v>0</v>
      </c>
      <c r="N166" s="104">
        <v>0</v>
      </c>
      <c r="O166" s="104">
        <v>0</v>
      </c>
      <c r="P166" s="104">
        <v>0</v>
      </c>
      <c r="Q166" s="104">
        <v>0</v>
      </c>
    </row>
    <row r="167" spans="1:17" ht="16.5">
      <c r="A167" s="106" t="e">
        <f>#REF!</f>
        <v>#REF!</v>
      </c>
      <c r="B167" s="105" t="e">
        <f>#REF!</f>
        <v>#REF!</v>
      </c>
      <c r="C167" s="104">
        <v>1</v>
      </c>
      <c r="D167" s="104" t="s">
        <v>145</v>
      </c>
      <c r="E167" s="104">
        <v>1</v>
      </c>
      <c r="F167" s="107" t="e">
        <f>#REF!</f>
        <v>#REF!</v>
      </c>
      <c r="G167" s="107" t="e">
        <f>#REF!</f>
        <v>#REF!</v>
      </c>
      <c r="H167" s="107" t="e">
        <f>#REF!</f>
        <v>#REF!</v>
      </c>
      <c r="I167" s="107" t="e">
        <f>#REF!</f>
        <v>#REF!</v>
      </c>
      <c r="J167" s="107" t="e">
        <f>#REF!</f>
        <v>#REF!</v>
      </c>
      <c r="K167" s="107" t="e">
        <f>#REF!</f>
        <v>#REF!</v>
      </c>
      <c r="L167" s="107" t="e">
        <f>#REF!</f>
        <v>#REF!</v>
      </c>
      <c r="M167" s="104">
        <v>0</v>
      </c>
      <c r="N167" s="104">
        <v>0</v>
      </c>
      <c r="O167" s="104">
        <v>0</v>
      </c>
      <c r="P167" s="104">
        <v>0</v>
      </c>
      <c r="Q167" s="104">
        <v>0</v>
      </c>
    </row>
    <row r="168" spans="1:17" ht="16.5">
      <c r="A168" s="106" t="e">
        <f>#REF!</f>
        <v>#REF!</v>
      </c>
      <c r="B168" s="105" t="e">
        <f>#REF!</f>
        <v>#REF!</v>
      </c>
      <c r="C168" s="104">
        <v>1</v>
      </c>
      <c r="D168" s="104" t="s">
        <v>145</v>
      </c>
      <c r="E168" s="104">
        <v>1</v>
      </c>
      <c r="F168" s="107" t="e">
        <f>#REF!</f>
        <v>#REF!</v>
      </c>
      <c r="G168" s="107" t="e">
        <f>#REF!</f>
        <v>#REF!</v>
      </c>
      <c r="H168" s="107" t="e">
        <f>#REF!</f>
        <v>#REF!</v>
      </c>
      <c r="I168" s="107" t="e">
        <f>#REF!</f>
        <v>#REF!</v>
      </c>
      <c r="J168" s="107" t="e">
        <f>#REF!</f>
        <v>#REF!</v>
      </c>
      <c r="K168" s="107" t="e">
        <f>#REF!</f>
        <v>#REF!</v>
      </c>
      <c r="L168" s="107" t="e">
        <f>#REF!</f>
        <v>#REF!</v>
      </c>
      <c r="M168" s="104">
        <v>0</v>
      </c>
      <c r="N168" s="104">
        <v>0</v>
      </c>
      <c r="O168" s="104">
        <v>0</v>
      </c>
      <c r="P168" s="104">
        <v>0</v>
      </c>
      <c r="Q168" s="104">
        <v>0</v>
      </c>
    </row>
    <row r="169" spans="1:17" ht="16.5">
      <c r="A169" s="106" t="e">
        <f>#REF!</f>
        <v>#REF!</v>
      </c>
      <c r="B169" s="105" t="e">
        <f>#REF!</f>
        <v>#REF!</v>
      </c>
      <c r="C169" s="104">
        <v>1</v>
      </c>
      <c r="D169" s="104" t="s">
        <v>145</v>
      </c>
      <c r="E169" s="104">
        <v>1</v>
      </c>
      <c r="F169" s="107" t="e">
        <f>#REF!</f>
        <v>#REF!</v>
      </c>
      <c r="G169" s="107" t="e">
        <f>#REF!</f>
        <v>#REF!</v>
      </c>
      <c r="H169" s="107" t="e">
        <f>#REF!</f>
        <v>#REF!</v>
      </c>
      <c r="I169" s="107" t="e">
        <f>#REF!</f>
        <v>#REF!</v>
      </c>
      <c r="J169" s="107" t="e">
        <f>#REF!</f>
        <v>#REF!</v>
      </c>
      <c r="K169" s="107" t="e">
        <f>#REF!</f>
        <v>#REF!</v>
      </c>
      <c r="L169" s="107" t="e">
        <f>#REF!</f>
        <v>#REF!</v>
      </c>
      <c r="M169" s="104">
        <v>0</v>
      </c>
      <c r="N169" s="104">
        <v>0</v>
      </c>
      <c r="O169" s="104">
        <v>0</v>
      </c>
      <c r="P169" s="104">
        <v>0</v>
      </c>
      <c r="Q169" s="104">
        <v>0</v>
      </c>
    </row>
    <row r="170" spans="1:17" ht="16.5">
      <c r="A170" s="106" t="e">
        <f>#REF!</f>
        <v>#REF!</v>
      </c>
      <c r="B170" s="105" t="e">
        <f>#REF!</f>
        <v>#REF!</v>
      </c>
      <c r="C170" s="104">
        <v>1</v>
      </c>
      <c r="D170" s="104" t="s">
        <v>145</v>
      </c>
      <c r="E170" s="104">
        <v>1</v>
      </c>
      <c r="F170" s="107" t="e">
        <f>#REF!</f>
        <v>#REF!</v>
      </c>
      <c r="G170" s="107" t="e">
        <f>#REF!</f>
        <v>#REF!</v>
      </c>
      <c r="H170" s="107" t="e">
        <f>#REF!</f>
        <v>#REF!</v>
      </c>
      <c r="I170" s="107" t="e">
        <f>#REF!</f>
        <v>#REF!</v>
      </c>
      <c r="J170" s="107" t="e">
        <f>#REF!</f>
        <v>#REF!</v>
      </c>
      <c r="K170" s="107" t="e">
        <f>#REF!</f>
        <v>#REF!</v>
      </c>
      <c r="L170" s="107" t="e">
        <f>#REF!</f>
        <v>#REF!</v>
      </c>
      <c r="M170" s="104">
        <v>0</v>
      </c>
      <c r="N170" s="104">
        <v>0</v>
      </c>
      <c r="O170" s="104">
        <v>0</v>
      </c>
      <c r="P170" s="104">
        <v>0</v>
      </c>
      <c r="Q170" s="104">
        <v>0</v>
      </c>
    </row>
    <row r="171" spans="1:17" ht="16.5">
      <c r="A171" s="106" t="e">
        <f>#REF!</f>
        <v>#REF!</v>
      </c>
      <c r="B171" s="105" t="e">
        <f>#REF!</f>
        <v>#REF!</v>
      </c>
      <c r="C171" s="104">
        <v>1</v>
      </c>
      <c r="D171" s="104" t="s">
        <v>145</v>
      </c>
      <c r="E171" s="104">
        <v>1</v>
      </c>
      <c r="F171" s="107" t="e">
        <f>#REF!</f>
        <v>#REF!</v>
      </c>
      <c r="G171" s="107" t="e">
        <f>#REF!</f>
        <v>#REF!</v>
      </c>
      <c r="H171" s="107" t="e">
        <f>#REF!</f>
        <v>#REF!</v>
      </c>
      <c r="I171" s="107" t="e">
        <f>#REF!</f>
        <v>#REF!</v>
      </c>
      <c r="J171" s="107" t="e">
        <f>#REF!</f>
        <v>#REF!</v>
      </c>
      <c r="K171" s="107" t="e">
        <f>#REF!</f>
        <v>#REF!</v>
      </c>
      <c r="L171" s="107" t="e">
        <f>#REF!</f>
        <v>#REF!</v>
      </c>
      <c r="M171" s="104">
        <v>0</v>
      </c>
      <c r="N171" s="104">
        <v>0</v>
      </c>
      <c r="O171" s="104">
        <v>0</v>
      </c>
      <c r="P171" s="104">
        <v>0</v>
      </c>
      <c r="Q171" s="104">
        <v>0</v>
      </c>
    </row>
    <row r="172" spans="1:17" ht="16.5">
      <c r="A172" s="106" t="e">
        <f>#REF!</f>
        <v>#REF!</v>
      </c>
      <c r="B172" s="105" t="e">
        <f>#REF!</f>
        <v>#REF!</v>
      </c>
      <c r="C172" s="104">
        <v>1</v>
      </c>
      <c r="D172" s="104" t="s">
        <v>145</v>
      </c>
      <c r="E172" s="104">
        <v>1</v>
      </c>
      <c r="F172" s="107" t="e">
        <f>#REF!</f>
        <v>#REF!</v>
      </c>
      <c r="G172" s="107" t="e">
        <f>#REF!</f>
        <v>#REF!</v>
      </c>
      <c r="H172" s="107" t="e">
        <f>#REF!</f>
        <v>#REF!</v>
      </c>
      <c r="I172" s="107" t="e">
        <f>#REF!</f>
        <v>#REF!</v>
      </c>
      <c r="J172" s="107" t="e">
        <f>#REF!</f>
        <v>#REF!</v>
      </c>
      <c r="K172" s="107" t="e">
        <f>#REF!</f>
        <v>#REF!</v>
      </c>
      <c r="L172" s="107" t="e">
        <f>#REF!</f>
        <v>#REF!</v>
      </c>
      <c r="M172" s="104">
        <v>0</v>
      </c>
      <c r="N172" s="104">
        <v>0</v>
      </c>
      <c r="O172" s="104">
        <v>0</v>
      </c>
      <c r="P172" s="104">
        <v>0</v>
      </c>
      <c r="Q172" s="104">
        <v>0</v>
      </c>
    </row>
    <row r="173" spans="1:17" ht="16.5">
      <c r="A173" s="106" t="e">
        <f>#REF!</f>
        <v>#REF!</v>
      </c>
      <c r="B173" s="105" t="e">
        <f>#REF!</f>
        <v>#REF!</v>
      </c>
      <c r="C173" s="104">
        <v>1</v>
      </c>
      <c r="D173" s="104" t="s">
        <v>145</v>
      </c>
      <c r="E173" s="104">
        <v>1</v>
      </c>
      <c r="F173" s="107" t="e">
        <f>#REF!</f>
        <v>#REF!</v>
      </c>
      <c r="G173" s="107" t="e">
        <f>#REF!</f>
        <v>#REF!</v>
      </c>
      <c r="H173" s="107" t="e">
        <f>#REF!</f>
        <v>#REF!</v>
      </c>
      <c r="I173" s="107" t="e">
        <f>#REF!</f>
        <v>#REF!</v>
      </c>
      <c r="J173" s="107" t="e">
        <f>#REF!</f>
        <v>#REF!</v>
      </c>
      <c r="K173" s="107" t="e">
        <f>#REF!</f>
        <v>#REF!</v>
      </c>
      <c r="L173" s="107" t="e">
        <f>#REF!</f>
        <v>#REF!</v>
      </c>
      <c r="M173" s="104">
        <v>0</v>
      </c>
      <c r="N173" s="104">
        <v>0</v>
      </c>
      <c r="O173" s="104">
        <v>0</v>
      </c>
      <c r="P173" s="104">
        <v>0</v>
      </c>
      <c r="Q173" s="104">
        <v>0</v>
      </c>
    </row>
    <row r="174" spans="1:17" ht="16.5">
      <c r="A174" s="106" t="e">
        <f>#REF!</f>
        <v>#REF!</v>
      </c>
      <c r="B174" s="105" t="e">
        <f>#REF!</f>
        <v>#REF!</v>
      </c>
      <c r="C174" s="104">
        <v>1</v>
      </c>
      <c r="D174" s="104" t="s">
        <v>145</v>
      </c>
      <c r="E174" s="104">
        <v>1</v>
      </c>
      <c r="F174" s="107" t="e">
        <f>#REF!</f>
        <v>#REF!</v>
      </c>
      <c r="G174" s="107" t="e">
        <f>#REF!</f>
        <v>#REF!</v>
      </c>
      <c r="H174" s="107" t="e">
        <f>#REF!</f>
        <v>#REF!</v>
      </c>
      <c r="I174" s="107" t="e">
        <f>#REF!</f>
        <v>#REF!</v>
      </c>
      <c r="J174" s="107" t="e">
        <f>#REF!</f>
        <v>#REF!</v>
      </c>
      <c r="K174" s="107" t="e">
        <f>#REF!</f>
        <v>#REF!</v>
      </c>
      <c r="L174" s="107" t="e">
        <f>#REF!</f>
        <v>#REF!</v>
      </c>
      <c r="M174" s="104">
        <v>0</v>
      </c>
      <c r="N174" s="104">
        <v>0</v>
      </c>
      <c r="O174" s="104">
        <v>0</v>
      </c>
      <c r="P174" s="104">
        <v>0</v>
      </c>
      <c r="Q174" s="104">
        <v>0</v>
      </c>
    </row>
    <row r="175" spans="1:17" ht="16.5">
      <c r="A175" s="106" t="e">
        <f>#REF!</f>
        <v>#REF!</v>
      </c>
      <c r="B175" s="105" t="e">
        <f>#REF!</f>
        <v>#REF!</v>
      </c>
      <c r="C175" s="104">
        <v>1</v>
      </c>
      <c r="D175" s="104" t="s">
        <v>145</v>
      </c>
      <c r="E175" s="104">
        <v>1</v>
      </c>
      <c r="F175" s="107" t="e">
        <f>#REF!</f>
        <v>#REF!</v>
      </c>
      <c r="G175" s="107" t="e">
        <f>#REF!</f>
        <v>#REF!</v>
      </c>
      <c r="H175" s="107" t="e">
        <f>#REF!</f>
        <v>#REF!</v>
      </c>
      <c r="I175" s="107" t="e">
        <f>#REF!</f>
        <v>#REF!</v>
      </c>
      <c r="J175" s="107" t="e">
        <f>#REF!</f>
        <v>#REF!</v>
      </c>
      <c r="K175" s="107" t="e">
        <f>#REF!</f>
        <v>#REF!</v>
      </c>
      <c r="L175" s="107" t="e">
        <f>#REF!</f>
        <v>#REF!</v>
      </c>
      <c r="M175" s="104">
        <v>0</v>
      </c>
      <c r="N175" s="104">
        <v>0</v>
      </c>
      <c r="O175" s="104">
        <v>0</v>
      </c>
      <c r="P175" s="104">
        <v>0</v>
      </c>
      <c r="Q175" s="104">
        <v>0</v>
      </c>
    </row>
    <row r="176" spans="1:17" ht="16.5">
      <c r="A176" s="106" t="e">
        <f>#REF!</f>
        <v>#REF!</v>
      </c>
      <c r="B176" s="105" t="e">
        <f>#REF!</f>
        <v>#REF!</v>
      </c>
      <c r="C176" s="104">
        <v>1</v>
      </c>
      <c r="D176" s="104" t="s">
        <v>145</v>
      </c>
      <c r="E176" s="104">
        <v>1</v>
      </c>
      <c r="F176" s="107" t="e">
        <f>#REF!</f>
        <v>#REF!</v>
      </c>
      <c r="G176" s="107" t="e">
        <f>#REF!</f>
        <v>#REF!</v>
      </c>
      <c r="H176" s="107" t="e">
        <f>#REF!</f>
        <v>#REF!</v>
      </c>
      <c r="I176" s="107" t="e">
        <f>#REF!</f>
        <v>#REF!</v>
      </c>
      <c r="J176" s="107" t="e">
        <f>#REF!</f>
        <v>#REF!</v>
      </c>
      <c r="K176" s="107" t="e">
        <f>#REF!</f>
        <v>#REF!</v>
      </c>
      <c r="L176" s="107" t="e">
        <f>#REF!</f>
        <v>#REF!</v>
      </c>
      <c r="M176" s="104">
        <v>0</v>
      </c>
      <c r="N176" s="104">
        <v>0</v>
      </c>
      <c r="O176" s="104">
        <v>0</v>
      </c>
      <c r="P176" s="104">
        <v>0</v>
      </c>
      <c r="Q176" s="104">
        <v>0</v>
      </c>
    </row>
    <row r="177" spans="1:17" ht="16.5">
      <c r="A177" s="106" t="e">
        <f>#REF!</f>
        <v>#REF!</v>
      </c>
      <c r="B177" s="105" t="e">
        <f>#REF!</f>
        <v>#REF!</v>
      </c>
      <c r="C177" s="104">
        <v>1</v>
      </c>
      <c r="D177" s="104" t="s">
        <v>145</v>
      </c>
      <c r="E177" s="104">
        <v>1</v>
      </c>
      <c r="F177" s="107" t="e">
        <f>#REF!</f>
        <v>#REF!</v>
      </c>
      <c r="G177" s="107" t="e">
        <f>#REF!</f>
        <v>#REF!</v>
      </c>
      <c r="H177" s="107" t="e">
        <f>#REF!</f>
        <v>#REF!</v>
      </c>
      <c r="I177" s="107" t="e">
        <f>#REF!</f>
        <v>#REF!</v>
      </c>
      <c r="J177" s="107" t="e">
        <f>#REF!</f>
        <v>#REF!</v>
      </c>
      <c r="K177" s="107" t="e">
        <f>#REF!</f>
        <v>#REF!</v>
      </c>
      <c r="L177" s="107" t="e">
        <f>#REF!</f>
        <v>#REF!</v>
      </c>
      <c r="M177" s="104">
        <v>0</v>
      </c>
      <c r="N177" s="104">
        <v>0</v>
      </c>
      <c r="O177" s="104">
        <v>0</v>
      </c>
      <c r="P177" s="104">
        <v>0</v>
      </c>
      <c r="Q177" s="104">
        <v>0</v>
      </c>
    </row>
    <row r="178" spans="1:17" ht="16.5">
      <c r="A178" s="106" t="e">
        <f>#REF!</f>
        <v>#REF!</v>
      </c>
      <c r="B178" s="105" t="e">
        <f>#REF!</f>
        <v>#REF!</v>
      </c>
      <c r="C178" s="104">
        <v>1</v>
      </c>
      <c r="D178" s="104" t="s">
        <v>145</v>
      </c>
      <c r="E178" s="104">
        <v>1</v>
      </c>
      <c r="F178" s="107" t="e">
        <f>#REF!</f>
        <v>#REF!</v>
      </c>
      <c r="G178" s="107" t="e">
        <f>#REF!</f>
        <v>#REF!</v>
      </c>
      <c r="H178" s="107" t="e">
        <f>#REF!</f>
        <v>#REF!</v>
      </c>
      <c r="I178" s="107" t="e">
        <f>#REF!</f>
        <v>#REF!</v>
      </c>
      <c r="J178" s="107" t="e">
        <f>#REF!</f>
        <v>#REF!</v>
      </c>
      <c r="K178" s="107" t="e">
        <f>#REF!</f>
        <v>#REF!</v>
      </c>
      <c r="L178" s="107" t="e">
        <f>#REF!</f>
        <v>#REF!</v>
      </c>
      <c r="M178" s="104">
        <v>0</v>
      </c>
      <c r="N178" s="104">
        <v>0</v>
      </c>
      <c r="O178" s="104">
        <v>0</v>
      </c>
      <c r="P178" s="104">
        <v>0</v>
      </c>
      <c r="Q178" s="104">
        <v>0</v>
      </c>
    </row>
    <row r="179" spans="1:17" ht="16.5">
      <c r="A179" s="106" t="e">
        <f>#REF!</f>
        <v>#REF!</v>
      </c>
      <c r="B179" s="105" t="e">
        <f>#REF!</f>
        <v>#REF!</v>
      </c>
      <c r="C179" s="104">
        <v>1</v>
      </c>
      <c r="D179" s="104" t="s">
        <v>145</v>
      </c>
      <c r="E179" s="104">
        <v>1</v>
      </c>
      <c r="F179" s="107" t="e">
        <f>#REF!</f>
        <v>#REF!</v>
      </c>
      <c r="G179" s="107" t="e">
        <f>#REF!</f>
        <v>#REF!</v>
      </c>
      <c r="H179" s="107" t="e">
        <f>#REF!</f>
        <v>#REF!</v>
      </c>
      <c r="I179" s="107" t="e">
        <f>#REF!</f>
        <v>#REF!</v>
      </c>
      <c r="J179" s="107" t="e">
        <f>#REF!</f>
        <v>#REF!</v>
      </c>
      <c r="K179" s="107" t="e">
        <f>#REF!</f>
        <v>#REF!</v>
      </c>
      <c r="L179" s="107" t="e">
        <f>#REF!</f>
        <v>#REF!</v>
      </c>
      <c r="M179" s="104">
        <v>0</v>
      </c>
      <c r="N179" s="104">
        <v>0</v>
      </c>
      <c r="O179" s="104">
        <v>0</v>
      </c>
      <c r="P179" s="104">
        <v>0</v>
      </c>
      <c r="Q179" s="104">
        <v>0</v>
      </c>
    </row>
    <row r="180" spans="1:17" ht="16.5">
      <c r="A180" s="106" t="e">
        <f>#REF!</f>
        <v>#REF!</v>
      </c>
      <c r="B180" s="105" t="e">
        <f>#REF!</f>
        <v>#REF!</v>
      </c>
      <c r="C180" s="104">
        <v>1</v>
      </c>
      <c r="D180" s="104" t="s">
        <v>145</v>
      </c>
      <c r="E180" s="104">
        <v>1</v>
      </c>
      <c r="F180" s="107" t="e">
        <f>#REF!</f>
        <v>#REF!</v>
      </c>
      <c r="G180" s="107" t="e">
        <f>#REF!</f>
        <v>#REF!</v>
      </c>
      <c r="H180" s="107" t="e">
        <f>#REF!</f>
        <v>#REF!</v>
      </c>
      <c r="I180" s="107" t="e">
        <f>#REF!</f>
        <v>#REF!</v>
      </c>
      <c r="J180" s="107" t="e">
        <f>#REF!</f>
        <v>#REF!</v>
      </c>
      <c r="K180" s="107" t="e">
        <f>#REF!</f>
        <v>#REF!</v>
      </c>
      <c r="L180" s="107" t="e">
        <f>#REF!</f>
        <v>#REF!</v>
      </c>
      <c r="M180" s="104">
        <v>0</v>
      </c>
      <c r="N180" s="104">
        <v>0</v>
      </c>
      <c r="O180" s="104">
        <v>0</v>
      </c>
      <c r="P180" s="104">
        <v>0</v>
      </c>
      <c r="Q180" s="104">
        <v>0</v>
      </c>
    </row>
    <row r="181" spans="1:17" ht="16.5">
      <c r="A181" s="106" t="e">
        <f>#REF!</f>
        <v>#REF!</v>
      </c>
      <c r="B181" s="105" t="e">
        <f>#REF!</f>
        <v>#REF!</v>
      </c>
      <c r="C181" s="104">
        <v>1</v>
      </c>
      <c r="D181" s="104" t="s">
        <v>145</v>
      </c>
      <c r="E181" s="104">
        <v>1</v>
      </c>
      <c r="F181" s="107" t="e">
        <f>#REF!</f>
        <v>#REF!</v>
      </c>
      <c r="G181" s="107" t="e">
        <f>#REF!</f>
        <v>#REF!</v>
      </c>
      <c r="H181" s="107" t="e">
        <f>#REF!</f>
        <v>#REF!</v>
      </c>
      <c r="I181" s="107" t="e">
        <f>#REF!</f>
        <v>#REF!</v>
      </c>
      <c r="J181" s="107" t="e">
        <f>#REF!</f>
        <v>#REF!</v>
      </c>
      <c r="K181" s="107" t="e">
        <f>#REF!</f>
        <v>#REF!</v>
      </c>
      <c r="L181" s="107" t="e">
        <f>#REF!</f>
        <v>#REF!</v>
      </c>
      <c r="M181" s="104">
        <v>0</v>
      </c>
      <c r="N181" s="104">
        <v>0</v>
      </c>
      <c r="O181" s="104">
        <v>0</v>
      </c>
      <c r="P181" s="104">
        <v>0</v>
      </c>
      <c r="Q181" s="104">
        <v>0</v>
      </c>
    </row>
    <row r="182" spans="1:17" ht="16.5">
      <c r="A182" s="106" t="e">
        <f>#REF!</f>
        <v>#REF!</v>
      </c>
      <c r="B182" s="105" t="e">
        <f>#REF!</f>
        <v>#REF!</v>
      </c>
      <c r="C182" s="104">
        <v>1</v>
      </c>
      <c r="D182" s="104" t="s">
        <v>145</v>
      </c>
      <c r="E182" s="104">
        <v>1</v>
      </c>
      <c r="F182" s="107" t="e">
        <f>#REF!</f>
        <v>#REF!</v>
      </c>
      <c r="G182" s="107" t="e">
        <f>#REF!</f>
        <v>#REF!</v>
      </c>
      <c r="H182" s="107" t="e">
        <f>#REF!</f>
        <v>#REF!</v>
      </c>
      <c r="I182" s="107" t="e">
        <f>#REF!</f>
        <v>#REF!</v>
      </c>
      <c r="J182" s="107" t="e">
        <f>#REF!</f>
        <v>#REF!</v>
      </c>
      <c r="K182" s="107" t="e">
        <f>#REF!</f>
        <v>#REF!</v>
      </c>
      <c r="L182" s="107" t="e">
        <f>#REF!</f>
        <v>#REF!</v>
      </c>
      <c r="M182" s="104">
        <v>0</v>
      </c>
      <c r="N182" s="104">
        <v>0</v>
      </c>
      <c r="O182" s="104">
        <v>0</v>
      </c>
      <c r="P182" s="104">
        <v>0</v>
      </c>
      <c r="Q182" s="104">
        <v>0</v>
      </c>
    </row>
    <row r="183" spans="1:17" ht="16.5">
      <c r="A183" s="106" t="e">
        <f>#REF!</f>
        <v>#REF!</v>
      </c>
      <c r="B183" s="105" t="e">
        <f>#REF!</f>
        <v>#REF!</v>
      </c>
      <c r="C183" s="104">
        <v>1</v>
      </c>
      <c r="D183" s="104" t="s">
        <v>145</v>
      </c>
      <c r="E183" s="104">
        <v>1</v>
      </c>
      <c r="F183" s="107" t="e">
        <f>#REF!</f>
        <v>#REF!</v>
      </c>
      <c r="G183" s="107" t="e">
        <f>#REF!</f>
        <v>#REF!</v>
      </c>
      <c r="H183" s="107" t="e">
        <f>#REF!</f>
        <v>#REF!</v>
      </c>
      <c r="I183" s="107" t="e">
        <f>#REF!</f>
        <v>#REF!</v>
      </c>
      <c r="J183" s="107" t="e">
        <f>#REF!</f>
        <v>#REF!</v>
      </c>
      <c r="K183" s="107" t="e">
        <f>#REF!</f>
        <v>#REF!</v>
      </c>
      <c r="L183" s="107" t="e">
        <f>#REF!</f>
        <v>#REF!</v>
      </c>
      <c r="M183" s="104">
        <v>0</v>
      </c>
      <c r="N183" s="104">
        <v>0</v>
      </c>
      <c r="O183" s="104">
        <v>0</v>
      </c>
      <c r="P183" s="104">
        <v>0</v>
      </c>
      <c r="Q183" s="104">
        <v>0</v>
      </c>
    </row>
    <row r="184" spans="1:17" ht="16.5">
      <c r="A184" s="106" t="e">
        <f>#REF!</f>
        <v>#REF!</v>
      </c>
      <c r="B184" s="105" t="e">
        <f>#REF!</f>
        <v>#REF!</v>
      </c>
      <c r="C184" s="104">
        <v>1</v>
      </c>
      <c r="D184" s="104" t="s">
        <v>145</v>
      </c>
      <c r="E184" s="104">
        <v>1</v>
      </c>
      <c r="F184" s="107" t="e">
        <f>#REF!</f>
        <v>#REF!</v>
      </c>
      <c r="G184" s="107" t="e">
        <f>#REF!</f>
        <v>#REF!</v>
      </c>
      <c r="H184" s="107" t="e">
        <f>#REF!</f>
        <v>#REF!</v>
      </c>
      <c r="I184" s="107" t="e">
        <f>#REF!</f>
        <v>#REF!</v>
      </c>
      <c r="J184" s="107" t="e">
        <f>#REF!</f>
        <v>#REF!</v>
      </c>
      <c r="K184" s="107" t="e">
        <f>#REF!</f>
        <v>#REF!</v>
      </c>
      <c r="L184" s="107" t="e">
        <f>#REF!</f>
        <v>#REF!</v>
      </c>
      <c r="M184" s="104">
        <v>0</v>
      </c>
      <c r="N184" s="104">
        <v>0</v>
      </c>
      <c r="O184" s="104">
        <v>0</v>
      </c>
      <c r="P184" s="104">
        <v>0</v>
      </c>
      <c r="Q184" s="104">
        <v>0</v>
      </c>
    </row>
    <row r="185" spans="1:17" ht="16.5">
      <c r="A185" s="106" t="e">
        <f>#REF!</f>
        <v>#REF!</v>
      </c>
      <c r="B185" s="105" t="e">
        <f>#REF!</f>
        <v>#REF!</v>
      </c>
      <c r="C185" s="104">
        <v>1</v>
      </c>
      <c r="D185" s="104" t="s">
        <v>145</v>
      </c>
      <c r="E185" s="104">
        <v>1</v>
      </c>
      <c r="F185" s="107" t="e">
        <f>#REF!</f>
        <v>#REF!</v>
      </c>
      <c r="G185" s="107" t="e">
        <f>#REF!</f>
        <v>#REF!</v>
      </c>
      <c r="H185" s="107" t="e">
        <f>#REF!</f>
        <v>#REF!</v>
      </c>
      <c r="I185" s="107" t="e">
        <f>#REF!</f>
        <v>#REF!</v>
      </c>
      <c r="J185" s="107" t="e">
        <f>#REF!</f>
        <v>#REF!</v>
      </c>
      <c r="K185" s="107" t="e">
        <f>#REF!</f>
        <v>#REF!</v>
      </c>
      <c r="L185" s="107" t="e">
        <f>#REF!</f>
        <v>#REF!</v>
      </c>
      <c r="M185" s="104">
        <v>0</v>
      </c>
      <c r="N185" s="104">
        <v>0</v>
      </c>
      <c r="O185" s="104">
        <v>0</v>
      </c>
      <c r="P185" s="104">
        <v>0</v>
      </c>
      <c r="Q185" s="104">
        <v>0</v>
      </c>
    </row>
    <row r="186" spans="1:17" ht="16.5">
      <c r="A186" s="106" t="e">
        <f>#REF!</f>
        <v>#REF!</v>
      </c>
      <c r="B186" s="105" t="e">
        <f>#REF!</f>
        <v>#REF!</v>
      </c>
      <c r="C186" s="104">
        <v>1</v>
      </c>
      <c r="D186" s="104" t="s">
        <v>145</v>
      </c>
      <c r="E186" s="104">
        <v>1</v>
      </c>
      <c r="F186" s="107" t="e">
        <f>#REF!</f>
        <v>#REF!</v>
      </c>
      <c r="G186" s="107" t="e">
        <f>#REF!</f>
        <v>#REF!</v>
      </c>
      <c r="H186" s="107" t="e">
        <f>#REF!</f>
        <v>#REF!</v>
      </c>
      <c r="I186" s="107" t="e">
        <f>#REF!</f>
        <v>#REF!</v>
      </c>
      <c r="J186" s="107" t="e">
        <f>#REF!</f>
        <v>#REF!</v>
      </c>
      <c r="K186" s="107" t="e">
        <f>#REF!</f>
        <v>#REF!</v>
      </c>
      <c r="L186" s="107" t="e">
        <f>#REF!</f>
        <v>#REF!</v>
      </c>
      <c r="M186" s="104">
        <v>0</v>
      </c>
      <c r="N186" s="104">
        <v>0</v>
      </c>
      <c r="O186" s="104">
        <v>0</v>
      </c>
      <c r="P186" s="104">
        <v>0</v>
      </c>
      <c r="Q186" s="104">
        <v>0</v>
      </c>
    </row>
    <row r="187" spans="1:17" ht="16.5">
      <c r="A187" s="106" t="e">
        <f>#REF!</f>
        <v>#REF!</v>
      </c>
      <c r="B187" s="105" t="e">
        <f>#REF!</f>
        <v>#REF!</v>
      </c>
      <c r="C187" s="104">
        <v>1</v>
      </c>
      <c r="D187" s="104" t="s">
        <v>145</v>
      </c>
      <c r="E187" s="104">
        <v>1</v>
      </c>
      <c r="F187" s="107" t="e">
        <f>#REF!</f>
        <v>#REF!</v>
      </c>
      <c r="G187" s="107" t="e">
        <f>#REF!</f>
        <v>#REF!</v>
      </c>
      <c r="H187" s="107" t="e">
        <f>#REF!</f>
        <v>#REF!</v>
      </c>
      <c r="I187" s="107" t="e">
        <f>#REF!</f>
        <v>#REF!</v>
      </c>
      <c r="J187" s="107" t="e">
        <f>#REF!</f>
        <v>#REF!</v>
      </c>
      <c r="K187" s="107" t="e">
        <f>#REF!</f>
        <v>#REF!</v>
      </c>
      <c r="L187" s="107" t="e">
        <f>#REF!</f>
        <v>#REF!</v>
      </c>
      <c r="M187" s="104">
        <v>0</v>
      </c>
      <c r="N187" s="104">
        <v>0</v>
      </c>
      <c r="O187" s="104">
        <v>0</v>
      </c>
      <c r="P187" s="104">
        <v>0</v>
      </c>
      <c r="Q187" s="104">
        <v>0</v>
      </c>
    </row>
    <row r="188" spans="1:17" ht="16.5">
      <c r="A188" s="106" t="e">
        <f>#REF!</f>
        <v>#REF!</v>
      </c>
      <c r="B188" s="105" t="e">
        <f>#REF!</f>
        <v>#REF!</v>
      </c>
      <c r="C188" s="104">
        <v>1</v>
      </c>
      <c r="D188" s="104" t="s">
        <v>145</v>
      </c>
      <c r="E188" s="104">
        <v>1</v>
      </c>
      <c r="F188" s="107" t="e">
        <f>#REF!</f>
        <v>#REF!</v>
      </c>
      <c r="G188" s="107" t="e">
        <f>#REF!</f>
        <v>#REF!</v>
      </c>
      <c r="H188" s="107" t="e">
        <f>#REF!</f>
        <v>#REF!</v>
      </c>
      <c r="I188" s="107" t="e">
        <f>#REF!</f>
        <v>#REF!</v>
      </c>
      <c r="J188" s="107" t="e">
        <f>#REF!</f>
        <v>#REF!</v>
      </c>
      <c r="K188" s="107" t="e">
        <f>#REF!</f>
        <v>#REF!</v>
      </c>
      <c r="L188" s="107" t="e">
        <f>#REF!</f>
        <v>#REF!</v>
      </c>
      <c r="M188" s="104">
        <v>0</v>
      </c>
      <c r="N188" s="104">
        <v>0</v>
      </c>
      <c r="O188" s="104">
        <v>0</v>
      </c>
      <c r="P188" s="104">
        <v>0</v>
      </c>
      <c r="Q188" s="104">
        <v>0</v>
      </c>
    </row>
    <row r="189" spans="1:17" ht="16.5">
      <c r="A189" s="106" t="e">
        <f>#REF!</f>
        <v>#REF!</v>
      </c>
      <c r="B189" s="105" t="e">
        <f>#REF!</f>
        <v>#REF!</v>
      </c>
      <c r="C189" s="104">
        <v>1</v>
      </c>
      <c r="D189" s="104" t="s">
        <v>145</v>
      </c>
      <c r="E189" s="104">
        <v>1</v>
      </c>
      <c r="F189" s="107" t="e">
        <f>#REF!</f>
        <v>#REF!</v>
      </c>
      <c r="G189" s="107" t="e">
        <f>#REF!</f>
        <v>#REF!</v>
      </c>
      <c r="H189" s="107" t="e">
        <f>#REF!</f>
        <v>#REF!</v>
      </c>
      <c r="I189" s="107" t="e">
        <f>#REF!</f>
        <v>#REF!</v>
      </c>
      <c r="J189" s="107" t="e">
        <f>#REF!</f>
        <v>#REF!</v>
      </c>
      <c r="K189" s="107" t="e">
        <f>#REF!</f>
        <v>#REF!</v>
      </c>
      <c r="L189" s="107" t="e">
        <f>#REF!</f>
        <v>#REF!</v>
      </c>
      <c r="M189" s="104">
        <v>0</v>
      </c>
      <c r="N189" s="104">
        <v>0</v>
      </c>
      <c r="O189" s="104">
        <v>0</v>
      </c>
      <c r="P189" s="104">
        <v>0</v>
      </c>
      <c r="Q189" s="104">
        <v>0</v>
      </c>
    </row>
    <row r="190" spans="1:17" ht="16.5">
      <c r="A190" s="106" t="e">
        <f>#REF!</f>
        <v>#REF!</v>
      </c>
      <c r="B190" s="105" t="e">
        <f>#REF!</f>
        <v>#REF!</v>
      </c>
      <c r="C190" s="104">
        <v>1</v>
      </c>
      <c r="D190" s="104" t="s">
        <v>145</v>
      </c>
      <c r="E190" s="104">
        <v>1</v>
      </c>
      <c r="F190" s="107" t="e">
        <f>#REF!</f>
        <v>#REF!</v>
      </c>
      <c r="G190" s="107" t="e">
        <f>#REF!</f>
        <v>#REF!</v>
      </c>
      <c r="H190" s="107" t="e">
        <f>#REF!</f>
        <v>#REF!</v>
      </c>
      <c r="I190" s="107" t="e">
        <f>#REF!</f>
        <v>#REF!</v>
      </c>
      <c r="J190" s="107" t="e">
        <f>#REF!</f>
        <v>#REF!</v>
      </c>
      <c r="K190" s="107" t="e">
        <f>#REF!</f>
        <v>#REF!</v>
      </c>
      <c r="L190" s="107" t="e">
        <f>#REF!</f>
        <v>#REF!</v>
      </c>
      <c r="M190" s="104">
        <v>0</v>
      </c>
      <c r="N190" s="104">
        <v>0</v>
      </c>
      <c r="O190" s="104">
        <v>0</v>
      </c>
      <c r="P190" s="104">
        <v>0</v>
      </c>
      <c r="Q190" s="104">
        <v>0</v>
      </c>
    </row>
    <row r="191" spans="1:17" ht="16.5">
      <c r="A191" s="106" t="e">
        <f>#REF!</f>
        <v>#REF!</v>
      </c>
      <c r="B191" s="105" t="e">
        <f>#REF!</f>
        <v>#REF!</v>
      </c>
      <c r="C191" s="104">
        <v>1</v>
      </c>
      <c r="D191" s="104" t="s">
        <v>145</v>
      </c>
      <c r="E191" s="104">
        <v>1</v>
      </c>
      <c r="F191" s="107" t="e">
        <f>#REF!</f>
        <v>#REF!</v>
      </c>
      <c r="G191" s="107" t="e">
        <f>#REF!</f>
        <v>#REF!</v>
      </c>
      <c r="H191" s="107" t="e">
        <f>#REF!</f>
        <v>#REF!</v>
      </c>
      <c r="I191" s="107" t="e">
        <f>#REF!</f>
        <v>#REF!</v>
      </c>
      <c r="J191" s="107" t="e">
        <f>#REF!</f>
        <v>#REF!</v>
      </c>
      <c r="K191" s="107" t="e">
        <f>#REF!</f>
        <v>#REF!</v>
      </c>
      <c r="L191" s="107" t="e">
        <f>#REF!</f>
        <v>#REF!</v>
      </c>
      <c r="M191" s="104">
        <v>0</v>
      </c>
      <c r="N191" s="104">
        <v>0</v>
      </c>
      <c r="O191" s="104">
        <v>0</v>
      </c>
      <c r="P191" s="104">
        <v>0</v>
      </c>
      <c r="Q191" s="104">
        <v>0</v>
      </c>
    </row>
    <row r="192" spans="1:17" ht="16.5">
      <c r="A192" s="106" t="e">
        <f>#REF!</f>
        <v>#REF!</v>
      </c>
      <c r="B192" s="105" t="e">
        <f>#REF!</f>
        <v>#REF!</v>
      </c>
      <c r="C192" s="104">
        <v>1</v>
      </c>
      <c r="D192" s="104" t="s">
        <v>145</v>
      </c>
      <c r="E192" s="104">
        <v>1</v>
      </c>
      <c r="F192" s="107" t="e">
        <f>#REF!</f>
        <v>#REF!</v>
      </c>
      <c r="G192" s="107" t="e">
        <f>#REF!</f>
        <v>#REF!</v>
      </c>
      <c r="H192" s="107" t="e">
        <f>#REF!</f>
        <v>#REF!</v>
      </c>
      <c r="I192" s="107" t="e">
        <f>#REF!</f>
        <v>#REF!</v>
      </c>
      <c r="J192" s="107" t="e">
        <f>#REF!</f>
        <v>#REF!</v>
      </c>
      <c r="K192" s="107" t="e">
        <f>#REF!</f>
        <v>#REF!</v>
      </c>
      <c r="L192" s="107" t="e">
        <f>#REF!</f>
        <v>#REF!</v>
      </c>
      <c r="M192" s="104">
        <v>0</v>
      </c>
      <c r="N192" s="104">
        <v>0</v>
      </c>
      <c r="O192" s="104">
        <v>0</v>
      </c>
      <c r="P192" s="104">
        <v>0</v>
      </c>
      <c r="Q192" s="104">
        <v>0</v>
      </c>
    </row>
    <row r="193" spans="1:17" ht="16.5">
      <c r="A193" s="106" t="e">
        <f>#REF!</f>
        <v>#REF!</v>
      </c>
      <c r="B193" s="105" t="e">
        <f>#REF!</f>
        <v>#REF!</v>
      </c>
      <c r="C193" s="104">
        <v>1</v>
      </c>
      <c r="D193" s="104" t="s">
        <v>145</v>
      </c>
      <c r="E193" s="104">
        <v>1</v>
      </c>
      <c r="F193" s="107" t="e">
        <f>#REF!</f>
        <v>#REF!</v>
      </c>
      <c r="G193" s="107" t="e">
        <f>#REF!</f>
        <v>#REF!</v>
      </c>
      <c r="H193" s="107" t="e">
        <f>#REF!</f>
        <v>#REF!</v>
      </c>
      <c r="I193" s="107" t="e">
        <f>#REF!</f>
        <v>#REF!</v>
      </c>
      <c r="J193" s="107" t="e">
        <f>#REF!</f>
        <v>#REF!</v>
      </c>
      <c r="K193" s="107" t="e">
        <f>#REF!</f>
        <v>#REF!</v>
      </c>
      <c r="L193" s="107" t="e">
        <f>#REF!</f>
        <v>#REF!</v>
      </c>
      <c r="M193" s="104">
        <v>0</v>
      </c>
      <c r="N193" s="104">
        <v>0</v>
      </c>
      <c r="O193" s="104">
        <v>0</v>
      </c>
      <c r="P193" s="104">
        <v>0</v>
      </c>
      <c r="Q193" s="104">
        <v>0</v>
      </c>
    </row>
    <row r="194" spans="1:17" ht="16.5">
      <c r="A194" s="106" t="e">
        <f>#REF!</f>
        <v>#REF!</v>
      </c>
      <c r="B194" s="105" t="e">
        <f>#REF!</f>
        <v>#REF!</v>
      </c>
      <c r="C194" s="104">
        <v>1</v>
      </c>
      <c r="D194" s="104" t="s">
        <v>145</v>
      </c>
      <c r="E194" s="104">
        <v>1</v>
      </c>
      <c r="F194" s="107" t="e">
        <f>#REF!</f>
        <v>#REF!</v>
      </c>
      <c r="G194" s="107" t="e">
        <f>#REF!</f>
        <v>#REF!</v>
      </c>
      <c r="H194" s="107" t="e">
        <f>#REF!</f>
        <v>#REF!</v>
      </c>
      <c r="I194" s="107" t="e">
        <f>#REF!</f>
        <v>#REF!</v>
      </c>
      <c r="J194" s="107" t="e">
        <f>#REF!</f>
        <v>#REF!</v>
      </c>
      <c r="K194" s="107" t="e">
        <f>#REF!</f>
        <v>#REF!</v>
      </c>
      <c r="L194" s="107" t="e">
        <f>#REF!</f>
        <v>#REF!</v>
      </c>
      <c r="M194" s="104">
        <v>0</v>
      </c>
      <c r="N194" s="104">
        <v>0</v>
      </c>
      <c r="O194" s="104">
        <v>0</v>
      </c>
      <c r="P194" s="104">
        <v>0</v>
      </c>
      <c r="Q194" s="104">
        <v>0</v>
      </c>
    </row>
    <row r="195" spans="1:17" ht="16.5">
      <c r="A195" s="106" t="e">
        <f>#REF!</f>
        <v>#REF!</v>
      </c>
      <c r="B195" s="105" t="e">
        <f>#REF!</f>
        <v>#REF!</v>
      </c>
      <c r="C195" s="104">
        <v>1</v>
      </c>
      <c r="D195" s="104" t="s">
        <v>145</v>
      </c>
      <c r="E195" s="104">
        <v>1</v>
      </c>
      <c r="F195" s="107" t="e">
        <f>#REF!</f>
        <v>#REF!</v>
      </c>
      <c r="G195" s="107" t="e">
        <f>#REF!</f>
        <v>#REF!</v>
      </c>
      <c r="H195" s="107" t="e">
        <f>#REF!</f>
        <v>#REF!</v>
      </c>
      <c r="I195" s="107" t="e">
        <f>#REF!</f>
        <v>#REF!</v>
      </c>
      <c r="J195" s="107" t="e">
        <f>#REF!</f>
        <v>#REF!</v>
      </c>
      <c r="K195" s="107" t="e">
        <f>#REF!</f>
        <v>#REF!</v>
      </c>
      <c r="L195" s="107" t="e">
        <f>#REF!</f>
        <v>#REF!</v>
      </c>
      <c r="M195" s="104">
        <v>0</v>
      </c>
      <c r="N195" s="104">
        <v>0</v>
      </c>
      <c r="O195" s="104">
        <v>0</v>
      </c>
      <c r="P195" s="104">
        <v>0</v>
      </c>
      <c r="Q195" s="104">
        <v>0</v>
      </c>
    </row>
    <row r="196" spans="1:17" ht="16.5">
      <c r="A196" s="106" t="e">
        <f>#REF!</f>
        <v>#REF!</v>
      </c>
      <c r="B196" s="105" t="e">
        <f>#REF!</f>
        <v>#REF!</v>
      </c>
      <c r="C196" s="104">
        <v>1</v>
      </c>
      <c r="D196" s="104" t="s">
        <v>145</v>
      </c>
      <c r="E196" s="104">
        <v>1</v>
      </c>
      <c r="F196" s="107" t="e">
        <f>#REF!</f>
        <v>#REF!</v>
      </c>
      <c r="G196" s="107" t="e">
        <f>#REF!</f>
        <v>#REF!</v>
      </c>
      <c r="H196" s="107" t="e">
        <f>#REF!</f>
        <v>#REF!</v>
      </c>
      <c r="I196" s="107" t="e">
        <f>#REF!</f>
        <v>#REF!</v>
      </c>
      <c r="J196" s="107" t="e">
        <f>#REF!</f>
        <v>#REF!</v>
      </c>
      <c r="K196" s="107" t="e">
        <f>#REF!</f>
        <v>#REF!</v>
      </c>
      <c r="L196" s="107" t="e">
        <f>#REF!</f>
        <v>#REF!</v>
      </c>
      <c r="M196" s="104">
        <v>0</v>
      </c>
      <c r="N196" s="104">
        <v>0</v>
      </c>
      <c r="O196" s="104">
        <v>0</v>
      </c>
      <c r="P196" s="104">
        <v>0</v>
      </c>
      <c r="Q196" s="104">
        <v>0</v>
      </c>
    </row>
    <row r="197" spans="1:17" ht="16.5">
      <c r="A197" s="106" t="e">
        <f>#REF!</f>
        <v>#REF!</v>
      </c>
      <c r="B197" s="105" t="e">
        <f>#REF!</f>
        <v>#REF!</v>
      </c>
      <c r="C197" s="104">
        <v>1</v>
      </c>
      <c r="D197" s="104" t="s">
        <v>145</v>
      </c>
      <c r="E197" s="104">
        <v>1</v>
      </c>
      <c r="F197" s="107" t="e">
        <f>#REF!</f>
        <v>#REF!</v>
      </c>
      <c r="G197" s="107" t="e">
        <f>#REF!</f>
        <v>#REF!</v>
      </c>
      <c r="H197" s="107" t="e">
        <f>#REF!</f>
        <v>#REF!</v>
      </c>
      <c r="I197" s="107" t="e">
        <f>#REF!</f>
        <v>#REF!</v>
      </c>
      <c r="J197" s="107" t="e">
        <f>#REF!</f>
        <v>#REF!</v>
      </c>
      <c r="K197" s="107" t="e">
        <f>#REF!</f>
        <v>#REF!</v>
      </c>
      <c r="L197" s="107" t="e">
        <f>#REF!</f>
        <v>#REF!</v>
      </c>
      <c r="M197" s="104">
        <v>0</v>
      </c>
      <c r="N197" s="104">
        <v>0</v>
      </c>
      <c r="O197" s="104">
        <v>0</v>
      </c>
      <c r="P197" s="104">
        <v>0</v>
      </c>
      <c r="Q197" s="104">
        <v>0</v>
      </c>
    </row>
    <row r="198" spans="1:17" ht="16.5">
      <c r="A198" s="106" t="e">
        <f>#REF!</f>
        <v>#REF!</v>
      </c>
      <c r="B198" s="105" t="e">
        <f>#REF!</f>
        <v>#REF!</v>
      </c>
      <c r="C198" s="104">
        <v>1</v>
      </c>
      <c r="D198" s="104" t="s">
        <v>145</v>
      </c>
      <c r="E198" s="104">
        <v>1</v>
      </c>
      <c r="F198" s="107" t="e">
        <f>#REF!</f>
        <v>#REF!</v>
      </c>
      <c r="G198" s="107" t="e">
        <f>#REF!</f>
        <v>#REF!</v>
      </c>
      <c r="H198" s="107" t="e">
        <f>#REF!</f>
        <v>#REF!</v>
      </c>
      <c r="I198" s="107" t="e">
        <f>#REF!</f>
        <v>#REF!</v>
      </c>
      <c r="J198" s="107" t="e">
        <f>#REF!</f>
        <v>#REF!</v>
      </c>
      <c r="K198" s="107" t="e">
        <f>#REF!</f>
        <v>#REF!</v>
      </c>
      <c r="L198" s="107" t="e">
        <f>#REF!</f>
        <v>#REF!</v>
      </c>
      <c r="M198" s="104">
        <v>0</v>
      </c>
      <c r="N198" s="104">
        <v>0</v>
      </c>
      <c r="O198" s="104">
        <v>0</v>
      </c>
      <c r="P198" s="104">
        <v>0</v>
      </c>
      <c r="Q198" s="104">
        <v>0</v>
      </c>
    </row>
    <row r="199" spans="1:17" ht="16.5">
      <c r="A199" s="106" t="e">
        <f>#REF!</f>
        <v>#REF!</v>
      </c>
      <c r="B199" s="105" t="e">
        <f>#REF!</f>
        <v>#REF!</v>
      </c>
      <c r="C199" s="104">
        <v>1</v>
      </c>
      <c r="D199" s="104" t="s">
        <v>145</v>
      </c>
      <c r="E199" s="104">
        <v>1</v>
      </c>
      <c r="F199" s="107" t="e">
        <f>#REF!</f>
        <v>#REF!</v>
      </c>
      <c r="G199" s="107" t="e">
        <f>#REF!</f>
        <v>#REF!</v>
      </c>
      <c r="H199" s="107" t="e">
        <f>#REF!</f>
        <v>#REF!</v>
      </c>
      <c r="I199" s="107" t="e">
        <f>#REF!</f>
        <v>#REF!</v>
      </c>
      <c r="J199" s="107" t="e">
        <f>#REF!</f>
        <v>#REF!</v>
      </c>
      <c r="K199" s="107" t="e">
        <f>#REF!</f>
        <v>#REF!</v>
      </c>
      <c r="L199" s="107" t="e">
        <f>#REF!</f>
        <v>#REF!</v>
      </c>
      <c r="M199" s="104">
        <v>0</v>
      </c>
      <c r="N199" s="104">
        <v>0</v>
      </c>
      <c r="O199" s="104">
        <v>0</v>
      </c>
      <c r="P199" s="104">
        <v>0</v>
      </c>
      <c r="Q199" s="104">
        <v>0</v>
      </c>
    </row>
    <row r="200" spans="1:17" ht="16.5">
      <c r="A200" s="106" t="e">
        <f>#REF!</f>
        <v>#REF!</v>
      </c>
      <c r="B200" s="105" t="e">
        <f>#REF!</f>
        <v>#REF!</v>
      </c>
      <c r="C200" s="104">
        <v>1</v>
      </c>
      <c r="D200" s="104" t="s">
        <v>145</v>
      </c>
      <c r="E200" s="104">
        <v>1</v>
      </c>
      <c r="F200" s="107" t="e">
        <f>#REF!</f>
        <v>#REF!</v>
      </c>
      <c r="G200" s="107" t="e">
        <f>#REF!</f>
        <v>#REF!</v>
      </c>
      <c r="H200" s="107" t="e">
        <f>#REF!</f>
        <v>#REF!</v>
      </c>
      <c r="I200" s="107" t="e">
        <f>#REF!</f>
        <v>#REF!</v>
      </c>
      <c r="J200" s="107" t="e">
        <f>#REF!</f>
        <v>#REF!</v>
      </c>
      <c r="K200" s="107" t="e">
        <f>#REF!</f>
        <v>#REF!</v>
      </c>
      <c r="L200" s="107" t="e">
        <f>#REF!</f>
        <v>#REF!</v>
      </c>
      <c r="M200" s="104">
        <v>0</v>
      </c>
      <c r="N200" s="104">
        <v>0</v>
      </c>
      <c r="O200" s="104">
        <v>0</v>
      </c>
      <c r="P200" s="104">
        <v>0</v>
      </c>
      <c r="Q200" s="104">
        <v>0</v>
      </c>
    </row>
    <row r="201" spans="1:17" ht="16.5">
      <c r="A201" s="106" t="e">
        <f>#REF!</f>
        <v>#REF!</v>
      </c>
      <c r="B201" s="105" t="e">
        <f>#REF!</f>
        <v>#REF!</v>
      </c>
      <c r="C201" s="104">
        <v>1</v>
      </c>
      <c r="D201" s="104" t="s">
        <v>145</v>
      </c>
      <c r="E201" s="104">
        <v>1</v>
      </c>
      <c r="F201" s="107" t="e">
        <f>#REF!</f>
        <v>#REF!</v>
      </c>
      <c r="G201" s="107" t="e">
        <f>#REF!</f>
        <v>#REF!</v>
      </c>
      <c r="H201" s="107" t="e">
        <f>#REF!</f>
        <v>#REF!</v>
      </c>
      <c r="I201" s="107" t="e">
        <f>#REF!</f>
        <v>#REF!</v>
      </c>
      <c r="J201" s="107" t="e">
        <f>#REF!</f>
        <v>#REF!</v>
      </c>
      <c r="K201" s="107" t="e">
        <f>#REF!</f>
        <v>#REF!</v>
      </c>
      <c r="L201" s="107" t="e">
        <f>#REF!</f>
        <v>#REF!</v>
      </c>
      <c r="M201" s="104">
        <v>0</v>
      </c>
      <c r="N201" s="104">
        <v>0</v>
      </c>
      <c r="O201" s="104">
        <v>0</v>
      </c>
      <c r="P201" s="104">
        <v>0</v>
      </c>
      <c r="Q201" s="104">
        <v>0</v>
      </c>
    </row>
    <row r="202" spans="1:17" ht="16.5">
      <c r="A202" s="106" t="e">
        <f>#REF!</f>
        <v>#REF!</v>
      </c>
      <c r="B202" s="105" t="e">
        <f>#REF!</f>
        <v>#REF!</v>
      </c>
      <c r="C202" s="104">
        <v>1</v>
      </c>
      <c r="D202" s="104" t="s">
        <v>145</v>
      </c>
      <c r="E202" s="104">
        <v>1</v>
      </c>
      <c r="F202" s="107" t="e">
        <f>#REF!</f>
        <v>#REF!</v>
      </c>
      <c r="G202" s="107" t="e">
        <f>#REF!</f>
        <v>#REF!</v>
      </c>
      <c r="H202" s="107" t="e">
        <f>#REF!</f>
        <v>#REF!</v>
      </c>
      <c r="I202" s="107" t="e">
        <f>#REF!</f>
        <v>#REF!</v>
      </c>
      <c r="J202" s="107" t="e">
        <f>#REF!</f>
        <v>#REF!</v>
      </c>
      <c r="K202" s="107" t="e">
        <f>#REF!</f>
        <v>#REF!</v>
      </c>
      <c r="L202" s="107" t="e">
        <f>#REF!</f>
        <v>#REF!</v>
      </c>
      <c r="M202" s="104">
        <v>0</v>
      </c>
      <c r="N202" s="104">
        <v>0</v>
      </c>
      <c r="O202" s="104">
        <v>0</v>
      </c>
      <c r="P202" s="104">
        <v>0</v>
      </c>
      <c r="Q202" s="104">
        <v>0</v>
      </c>
    </row>
    <row r="203" spans="1:17" ht="16.5">
      <c r="A203" s="106" t="e">
        <f>#REF!</f>
        <v>#REF!</v>
      </c>
      <c r="B203" s="105" t="e">
        <f>#REF!</f>
        <v>#REF!</v>
      </c>
      <c r="C203" s="104">
        <v>1</v>
      </c>
      <c r="D203" s="104" t="s">
        <v>145</v>
      </c>
      <c r="E203" s="104">
        <v>1</v>
      </c>
      <c r="F203" s="107" t="e">
        <f>#REF!</f>
        <v>#REF!</v>
      </c>
      <c r="G203" s="107" t="e">
        <f>#REF!</f>
        <v>#REF!</v>
      </c>
      <c r="H203" s="107" t="e">
        <f>#REF!</f>
        <v>#REF!</v>
      </c>
      <c r="I203" s="107" t="e">
        <f>#REF!</f>
        <v>#REF!</v>
      </c>
      <c r="J203" s="107" t="e">
        <f>#REF!</f>
        <v>#REF!</v>
      </c>
      <c r="K203" s="107" t="e">
        <f>#REF!</f>
        <v>#REF!</v>
      </c>
      <c r="L203" s="107" t="e">
        <f>#REF!</f>
        <v>#REF!</v>
      </c>
      <c r="M203" s="104">
        <v>0</v>
      </c>
      <c r="N203" s="104">
        <v>0</v>
      </c>
      <c r="O203" s="104">
        <v>0</v>
      </c>
      <c r="P203" s="104">
        <v>0</v>
      </c>
      <c r="Q203" s="104">
        <v>0</v>
      </c>
    </row>
    <row r="204" spans="1:17" ht="16.5">
      <c r="A204" s="106" t="e">
        <f>#REF!</f>
        <v>#REF!</v>
      </c>
      <c r="B204" s="105" t="e">
        <f>#REF!</f>
        <v>#REF!</v>
      </c>
      <c r="C204" s="104">
        <v>1</v>
      </c>
      <c r="D204" s="104" t="s">
        <v>145</v>
      </c>
      <c r="E204" s="104">
        <v>1</v>
      </c>
      <c r="F204" s="107" t="e">
        <f>#REF!</f>
        <v>#REF!</v>
      </c>
      <c r="G204" s="107" t="e">
        <f>#REF!</f>
        <v>#REF!</v>
      </c>
      <c r="H204" s="107" t="e">
        <f>#REF!</f>
        <v>#REF!</v>
      </c>
      <c r="I204" s="107" t="e">
        <f>#REF!</f>
        <v>#REF!</v>
      </c>
      <c r="J204" s="107" t="e">
        <f>#REF!</f>
        <v>#REF!</v>
      </c>
      <c r="K204" s="107" t="e">
        <f>#REF!</f>
        <v>#REF!</v>
      </c>
      <c r="L204" s="107" t="e">
        <f>#REF!</f>
        <v>#REF!</v>
      </c>
      <c r="M204" s="104">
        <v>0</v>
      </c>
      <c r="N204" s="104">
        <v>0</v>
      </c>
      <c r="O204" s="104">
        <v>0</v>
      </c>
      <c r="P204" s="104">
        <v>0</v>
      </c>
      <c r="Q204" s="104">
        <v>0</v>
      </c>
    </row>
    <row r="205" spans="1:17" ht="16.5">
      <c r="A205" s="106" t="e">
        <f>#REF!</f>
        <v>#REF!</v>
      </c>
      <c r="B205" s="105" t="e">
        <f>#REF!</f>
        <v>#REF!</v>
      </c>
      <c r="C205" s="104">
        <v>1</v>
      </c>
      <c r="D205" s="104" t="s">
        <v>145</v>
      </c>
      <c r="E205" s="104">
        <v>1</v>
      </c>
      <c r="F205" s="107" t="e">
        <f>#REF!</f>
        <v>#REF!</v>
      </c>
      <c r="G205" s="107" t="e">
        <f>#REF!</f>
        <v>#REF!</v>
      </c>
      <c r="H205" s="107" t="e">
        <f>#REF!</f>
        <v>#REF!</v>
      </c>
      <c r="I205" s="107" t="e">
        <f>#REF!</f>
        <v>#REF!</v>
      </c>
      <c r="J205" s="107" t="e">
        <f>#REF!</f>
        <v>#REF!</v>
      </c>
      <c r="K205" s="107" t="e">
        <f>#REF!</f>
        <v>#REF!</v>
      </c>
      <c r="L205" s="107" t="e">
        <f>#REF!</f>
        <v>#REF!</v>
      </c>
      <c r="M205" s="104">
        <v>0</v>
      </c>
      <c r="N205" s="104">
        <v>0</v>
      </c>
      <c r="O205" s="104">
        <v>0</v>
      </c>
      <c r="P205" s="104">
        <v>0</v>
      </c>
      <c r="Q205" s="104">
        <v>0</v>
      </c>
    </row>
    <row r="206" spans="1:17" ht="16.5">
      <c r="A206" s="106" t="e">
        <f>#REF!</f>
        <v>#REF!</v>
      </c>
      <c r="B206" s="105" t="e">
        <f>#REF!</f>
        <v>#REF!</v>
      </c>
      <c r="C206" s="104">
        <v>1</v>
      </c>
      <c r="D206" s="104" t="s">
        <v>145</v>
      </c>
      <c r="E206" s="104">
        <v>1</v>
      </c>
      <c r="F206" s="107" t="e">
        <f>#REF!</f>
        <v>#REF!</v>
      </c>
      <c r="G206" s="107" t="e">
        <f>#REF!</f>
        <v>#REF!</v>
      </c>
      <c r="H206" s="107" t="e">
        <f>#REF!</f>
        <v>#REF!</v>
      </c>
      <c r="I206" s="107" t="e">
        <f>#REF!</f>
        <v>#REF!</v>
      </c>
      <c r="J206" s="107" t="e">
        <f>#REF!</f>
        <v>#REF!</v>
      </c>
      <c r="K206" s="107" t="e">
        <f>#REF!</f>
        <v>#REF!</v>
      </c>
      <c r="L206" s="107" t="e">
        <f>#REF!</f>
        <v>#REF!</v>
      </c>
      <c r="M206" s="104">
        <v>0</v>
      </c>
      <c r="N206" s="104">
        <v>0</v>
      </c>
      <c r="O206" s="104">
        <v>0</v>
      </c>
      <c r="P206" s="104">
        <v>0</v>
      </c>
      <c r="Q206" s="104">
        <v>0</v>
      </c>
    </row>
    <row r="207" spans="1:17" ht="16.5">
      <c r="A207" s="106" t="e">
        <f>#REF!</f>
        <v>#REF!</v>
      </c>
      <c r="B207" s="105" t="e">
        <f>#REF!</f>
        <v>#REF!</v>
      </c>
      <c r="C207" s="104">
        <v>1</v>
      </c>
      <c r="D207" s="104" t="s">
        <v>145</v>
      </c>
      <c r="E207" s="104">
        <v>1</v>
      </c>
      <c r="F207" s="107" t="e">
        <f>#REF!</f>
        <v>#REF!</v>
      </c>
      <c r="G207" s="107" t="e">
        <f>#REF!</f>
        <v>#REF!</v>
      </c>
      <c r="H207" s="107" t="e">
        <f>#REF!</f>
        <v>#REF!</v>
      </c>
      <c r="I207" s="107" t="e">
        <f>#REF!</f>
        <v>#REF!</v>
      </c>
      <c r="J207" s="107" t="e">
        <f>#REF!</f>
        <v>#REF!</v>
      </c>
      <c r="K207" s="107" t="e">
        <f>#REF!</f>
        <v>#REF!</v>
      </c>
      <c r="L207" s="107" t="e">
        <f>#REF!</f>
        <v>#REF!</v>
      </c>
      <c r="M207" s="104">
        <v>0</v>
      </c>
      <c r="N207" s="104">
        <v>0</v>
      </c>
      <c r="O207" s="104">
        <v>0</v>
      </c>
      <c r="P207" s="104">
        <v>0</v>
      </c>
      <c r="Q207" s="104">
        <v>0</v>
      </c>
    </row>
    <row r="208" spans="1:17" ht="16.5">
      <c r="A208" s="106" t="e">
        <f>#REF!</f>
        <v>#REF!</v>
      </c>
      <c r="B208" s="105" t="e">
        <f>#REF!</f>
        <v>#REF!</v>
      </c>
      <c r="C208" s="104">
        <v>1</v>
      </c>
      <c r="D208" s="104" t="s">
        <v>145</v>
      </c>
      <c r="E208" s="104">
        <v>1</v>
      </c>
      <c r="F208" s="107" t="e">
        <f>#REF!</f>
        <v>#REF!</v>
      </c>
      <c r="G208" s="107" t="e">
        <f>#REF!</f>
        <v>#REF!</v>
      </c>
      <c r="H208" s="107" t="e">
        <f>#REF!</f>
        <v>#REF!</v>
      </c>
      <c r="I208" s="107" t="e">
        <f>#REF!</f>
        <v>#REF!</v>
      </c>
      <c r="J208" s="107" t="e">
        <f>#REF!</f>
        <v>#REF!</v>
      </c>
      <c r="K208" s="107" t="e">
        <f>#REF!</f>
        <v>#REF!</v>
      </c>
      <c r="L208" s="107" t="e">
        <f>#REF!</f>
        <v>#REF!</v>
      </c>
      <c r="M208" s="104">
        <v>0</v>
      </c>
      <c r="N208" s="104">
        <v>0</v>
      </c>
      <c r="O208" s="104">
        <v>0</v>
      </c>
      <c r="P208" s="104">
        <v>0</v>
      </c>
      <c r="Q208" s="104">
        <v>0</v>
      </c>
    </row>
    <row r="209" spans="1:17" ht="16.5">
      <c r="A209" s="106" t="e">
        <f>#REF!</f>
        <v>#REF!</v>
      </c>
      <c r="B209" s="105" t="e">
        <f>#REF!</f>
        <v>#REF!</v>
      </c>
      <c r="C209" s="104">
        <v>1</v>
      </c>
      <c r="D209" s="104" t="s">
        <v>145</v>
      </c>
      <c r="E209" s="104">
        <v>1</v>
      </c>
      <c r="F209" s="107" t="e">
        <f>#REF!</f>
        <v>#REF!</v>
      </c>
      <c r="G209" s="107" t="e">
        <f>#REF!</f>
        <v>#REF!</v>
      </c>
      <c r="H209" s="107" t="e">
        <f>#REF!</f>
        <v>#REF!</v>
      </c>
      <c r="I209" s="107" t="e">
        <f>#REF!</f>
        <v>#REF!</v>
      </c>
      <c r="J209" s="107" t="e">
        <f>#REF!</f>
        <v>#REF!</v>
      </c>
      <c r="K209" s="107" t="e">
        <f>#REF!</f>
        <v>#REF!</v>
      </c>
      <c r="L209" s="107" t="e">
        <f>#REF!</f>
        <v>#REF!</v>
      </c>
      <c r="M209" s="104">
        <v>0</v>
      </c>
      <c r="N209" s="104">
        <v>0</v>
      </c>
      <c r="O209" s="104">
        <v>0</v>
      </c>
      <c r="P209" s="104">
        <v>0</v>
      </c>
      <c r="Q209" s="104">
        <v>0</v>
      </c>
    </row>
    <row r="210" spans="1:17" ht="16.5">
      <c r="A210" s="106" t="e">
        <f>#REF!</f>
        <v>#REF!</v>
      </c>
      <c r="B210" s="105" t="e">
        <f>#REF!</f>
        <v>#REF!</v>
      </c>
      <c r="C210" s="104">
        <v>1</v>
      </c>
      <c r="D210" s="104" t="s">
        <v>145</v>
      </c>
      <c r="E210" s="104">
        <v>1</v>
      </c>
      <c r="F210" s="107" t="e">
        <f>#REF!</f>
        <v>#REF!</v>
      </c>
      <c r="G210" s="107" t="e">
        <f>#REF!</f>
        <v>#REF!</v>
      </c>
      <c r="H210" s="107" t="e">
        <f>#REF!</f>
        <v>#REF!</v>
      </c>
      <c r="I210" s="107" t="e">
        <f>#REF!</f>
        <v>#REF!</v>
      </c>
      <c r="J210" s="107" t="e">
        <f>#REF!</f>
        <v>#REF!</v>
      </c>
      <c r="K210" s="107" t="e">
        <f>#REF!</f>
        <v>#REF!</v>
      </c>
      <c r="L210" s="107" t="e">
        <f>#REF!</f>
        <v>#REF!</v>
      </c>
      <c r="M210" s="104">
        <v>0</v>
      </c>
      <c r="N210" s="104">
        <v>0</v>
      </c>
      <c r="O210" s="104">
        <v>0</v>
      </c>
      <c r="P210" s="104">
        <v>0</v>
      </c>
      <c r="Q210" s="104">
        <v>0</v>
      </c>
    </row>
    <row r="211" spans="1:17" ht="16.5">
      <c r="A211" s="106" t="e">
        <f>#REF!</f>
        <v>#REF!</v>
      </c>
      <c r="B211" s="105" t="e">
        <f>#REF!</f>
        <v>#REF!</v>
      </c>
      <c r="C211" s="104">
        <v>1</v>
      </c>
      <c r="D211" s="104" t="s">
        <v>145</v>
      </c>
      <c r="E211" s="104">
        <v>1</v>
      </c>
      <c r="F211" s="107" t="e">
        <f>#REF!</f>
        <v>#REF!</v>
      </c>
      <c r="G211" s="107" t="e">
        <f>#REF!</f>
        <v>#REF!</v>
      </c>
      <c r="H211" s="107" t="e">
        <f>#REF!</f>
        <v>#REF!</v>
      </c>
      <c r="I211" s="107" t="e">
        <f>#REF!</f>
        <v>#REF!</v>
      </c>
      <c r="J211" s="107" t="e">
        <f>#REF!</f>
        <v>#REF!</v>
      </c>
      <c r="K211" s="107" t="e">
        <f>#REF!</f>
        <v>#REF!</v>
      </c>
      <c r="L211" s="107" t="e">
        <f>#REF!</f>
        <v>#REF!</v>
      </c>
      <c r="M211" s="104">
        <v>0</v>
      </c>
      <c r="N211" s="104">
        <v>0</v>
      </c>
      <c r="O211" s="104">
        <v>0</v>
      </c>
      <c r="P211" s="104">
        <v>0</v>
      </c>
      <c r="Q211" s="104">
        <v>0</v>
      </c>
    </row>
    <row r="212" spans="1:17" ht="16.5">
      <c r="A212" s="106" t="e">
        <f>#REF!</f>
        <v>#REF!</v>
      </c>
      <c r="B212" s="105" t="e">
        <f>#REF!</f>
        <v>#REF!</v>
      </c>
      <c r="C212" s="104">
        <v>1</v>
      </c>
      <c r="D212" s="104" t="s">
        <v>145</v>
      </c>
      <c r="E212" s="104">
        <v>1</v>
      </c>
      <c r="F212" s="107" t="e">
        <f>#REF!</f>
        <v>#REF!</v>
      </c>
      <c r="G212" s="107" t="e">
        <f>#REF!</f>
        <v>#REF!</v>
      </c>
      <c r="H212" s="107" t="e">
        <f>#REF!</f>
        <v>#REF!</v>
      </c>
      <c r="I212" s="107" t="e">
        <f>#REF!</f>
        <v>#REF!</v>
      </c>
      <c r="J212" s="107" t="e">
        <f>#REF!</f>
        <v>#REF!</v>
      </c>
      <c r="K212" s="107" t="e">
        <f>#REF!</f>
        <v>#REF!</v>
      </c>
      <c r="L212" s="107" t="e">
        <f>#REF!</f>
        <v>#REF!</v>
      </c>
      <c r="M212" s="104">
        <v>0</v>
      </c>
      <c r="N212" s="104">
        <v>0</v>
      </c>
      <c r="O212" s="104">
        <v>0</v>
      </c>
      <c r="P212" s="104">
        <v>0</v>
      </c>
      <c r="Q212" s="104">
        <v>0</v>
      </c>
    </row>
    <row r="213" spans="1:17" ht="16.5">
      <c r="A213" s="106" t="e">
        <f>#REF!</f>
        <v>#REF!</v>
      </c>
      <c r="B213" s="105" t="e">
        <f>#REF!</f>
        <v>#REF!</v>
      </c>
      <c r="C213" s="104">
        <v>1</v>
      </c>
      <c r="D213" s="104" t="s">
        <v>145</v>
      </c>
      <c r="E213" s="104">
        <v>1</v>
      </c>
      <c r="F213" s="107" t="e">
        <f>#REF!</f>
        <v>#REF!</v>
      </c>
      <c r="G213" s="107" t="e">
        <f>#REF!</f>
        <v>#REF!</v>
      </c>
      <c r="H213" s="107" t="e">
        <f>#REF!</f>
        <v>#REF!</v>
      </c>
      <c r="I213" s="107" t="e">
        <f>#REF!</f>
        <v>#REF!</v>
      </c>
      <c r="J213" s="107" t="e">
        <f>#REF!</f>
        <v>#REF!</v>
      </c>
      <c r="K213" s="107" t="e">
        <f>#REF!</f>
        <v>#REF!</v>
      </c>
      <c r="L213" s="107" t="e">
        <f>#REF!</f>
        <v>#REF!</v>
      </c>
      <c r="M213" s="104">
        <v>0</v>
      </c>
      <c r="N213" s="104">
        <v>0</v>
      </c>
      <c r="O213" s="104">
        <v>0</v>
      </c>
      <c r="P213" s="104">
        <v>0</v>
      </c>
      <c r="Q213" s="104">
        <v>0</v>
      </c>
    </row>
    <row r="214" spans="1:17" ht="16.5">
      <c r="A214" s="106" t="e">
        <f>#REF!</f>
        <v>#REF!</v>
      </c>
      <c r="B214" s="105" t="e">
        <f>#REF!</f>
        <v>#REF!</v>
      </c>
      <c r="C214" s="104">
        <v>1</v>
      </c>
      <c r="D214" s="104" t="s">
        <v>145</v>
      </c>
      <c r="E214" s="104">
        <v>1</v>
      </c>
      <c r="F214" s="107" t="e">
        <f>#REF!</f>
        <v>#REF!</v>
      </c>
      <c r="G214" s="107" t="e">
        <f>#REF!</f>
        <v>#REF!</v>
      </c>
      <c r="H214" s="107" t="e">
        <f>#REF!</f>
        <v>#REF!</v>
      </c>
      <c r="I214" s="107" t="e">
        <f>#REF!</f>
        <v>#REF!</v>
      </c>
      <c r="J214" s="107" t="e">
        <f>#REF!</f>
        <v>#REF!</v>
      </c>
      <c r="K214" s="107" t="e">
        <f>#REF!</f>
        <v>#REF!</v>
      </c>
      <c r="L214" s="107" t="e">
        <f>#REF!</f>
        <v>#REF!</v>
      </c>
      <c r="M214" s="104">
        <v>0</v>
      </c>
      <c r="N214" s="104">
        <v>0</v>
      </c>
      <c r="O214" s="104">
        <v>0</v>
      </c>
      <c r="P214" s="104">
        <v>0</v>
      </c>
      <c r="Q214" s="104">
        <v>0</v>
      </c>
    </row>
    <row r="215" spans="1:17" ht="16.5">
      <c r="A215" s="106" t="e">
        <f>#REF!</f>
        <v>#REF!</v>
      </c>
      <c r="B215" s="105" t="e">
        <f>#REF!</f>
        <v>#REF!</v>
      </c>
      <c r="C215" s="104">
        <v>1</v>
      </c>
      <c r="D215" s="104" t="s">
        <v>145</v>
      </c>
      <c r="E215" s="104">
        <v>1</v>
      </c>
      <c r="F215" s="107" t="e">
        <f>#REF!</f>
        <v>#REF!</v>
      </c>
      <c r="G215" s="107" t="e">
        <f>#REF!</f>
        <v>#REF!</v>
      </c>
      <c r="H215" s="107" t="e">
        <f>#REF!</f>
        <v>#REF!</v>
      </c>
      <c r="I215" s="107" t="e">
        <f>#REF!</f>
        <v>#REF!</v>
      </c>
      <c r="J215" s="107" t="e">
        <f>#REF!</f>
        <v>#REF!</v>
      </c>
      <c r="K215" s="107" t="e">
        <f>#REF!</f>
        <v>#REF!</v>
      </c>
      <c r="L215" s="107" t="e">
        <f>#REF!</f>
        <v>#REF!</v>
      </c>
      <c r="M215" s="104">
        <v>0</v>
      </c>
      <c r="N215" s="104">
        <v>0</v>
      </c>
      <c r="O215" s="104">
        <v>0</v>
      </c>
      <c r="P215" s="104">
        <v>0</v>
      </c>
      <c r="Q215" s="104">
        <v>0</v>
      </c>
    </row>
    <row r="216" spans="1:17" ht="16.5">
      <c r="A216" s="106" t="e">
        <f>#REF!</f>
        <v>#REF!</v>
      </c>
      <c r="B216" s="105" t="e">
        <f>#REF!</f>
        <v>#REF!</v>
      </c>
      <c r="C216" s="104">
        <v>1</v>
      </c>
      <c r="D216" s="104" t="s">
        <v>145</v>
      </c>
      <c r="E216" s="104">
        <v>1</v>
      </c>
      <c r="F216" s="107" t="e">
        <f>#REF!</f>
        <v>#REF!</v>
      </c>
      <c r="G216" s="107" t="e">
        <f>#REF!</f>
        <v>#REF!</v>
      </c>
      <c r="H216" s="107" t="e">
        <f>#REF!</f>
        <v>#REF!</v>
      </c>
      <c r="I216" s="107" t="e">
        <f>#REF!</f>
        <v>#REF!</v>
      </c>
      <c r="J216" s="107" t="e">
        <f>#REF!</f>
        <v>#REF!</v>
      </c>
      <c r="K216" s="107" t="e">
        <f>#REF!</f>
        <v>#REF!</v>
      </c>
      <c r="L216" s="107" t="e">
        <f>#REF!</f>
        <v>#REF!</v>
      </c>
      <c r="M216" s="104">
        <v>0</v>
      </c>
      <c r="N216" s="104">
        <v>0</v>
      </c>
      <c r="O216" s="104">
        <v>0</v>
      </c>
      <c r="P216" s="104">
        <v>0</v>
      </c>
      <c r="Q216" s="104">
        <v>0</v>
      </c>
    </row>
    <row r="217" spans="1:17" ht="16.5">
      <c r="A217" s="106" t="e">
        <f>#REF!</f>
        <v>#REF!</v>
      </c>
      <c r="B217" s="105" t="e">
        <f>#REF!</f>
        <v>#REF!</v>
      </c>
      <c r="C217" s="104">
        <v>1</v>
      </c>
      <c r="D217" s="104" t="s">
        <v>145</v>
      </c>
      <c r="E217" s="104">
        <v>1</v>
      </c>
      <c r="F217" s="107" t="e">
        <f>#REF!</f>
        <v>#REF!</v>
      </c>
      <c r="G217" s="107" t="e">
        <f>#REF!</f>
        <v>#REF!</v>
      </c>
      <c r="H217" s="107" t="e">
        <f>#REF!</f>
        <v>#REF!</v>
      </c>
      <c r="I217" s="107" t="e">
        <f>#REF!</f>
        <v>#REF!</v>
      </c>
      <c r="J217" s="107" t="e">
        <f>#REF!</f>
        <v>#REF!</v>
      </c>
      <c r="K217" s="107" t="e">
        <f>#REF!</f>
        <v>#REF!</v>
      </c>
      <c r="L217" s="107" t="e">
        <f>#REF!</f>
        <v>#REF!</v>
      </c>
      <c r="M217" s="104">
        <v>0</v>
      </c>
      <c r="N217" s="104">
        <v>0</v>
      </c>
      <c r="O217" s="104">
        <v>0</v>
      </c>
      <c r="P217" s="104">
        <v>0</v>
      </c>
      <c r="Q217" s="104">
        <v>0</v>
      </c>
    </row>
    <row r="218" spans="1:17" ht="16.5">
      <c r="A218" s="106" t="e">
        <f>#REF!</f>
        <v>#REF!</v>
      </c>
      <c r="B218" s="105" t="e">
        <f>#REF!</f>
        <v>#REF!</v>
      </c>
      <c r="C218" s="104">
        <v>1</v>
      </c>
      <c r="D218" s="104" t="s">
        <v>145</v>
      </c>
      <c r="E218" s="104">
        <v>1</v>
      </c>
      <c r="F218" s="107" t="e">
        <f>#REF!</f>
        <v>#REF!</v>
      </c>
      <c r="G218" s="107" t="e">
        <f>#REF!</f>
        <v>#REF!</v>
      </c>
      <c r="H218" s="107" t="e">
        <f>#REF!</f>
        <v>#REF!</v>
      </c>
      <c r="I218" s="107" t="e">
        <f>#REF!</f>
        <v>#REF!</v>
      </c>
      <c r="J218" s="107" t="e">
        <f>#REF!</f>
        <v>#REF!</v>
      </c>
      <c r="K218" s="107" t="e">
        <f>#REF!</f>
        <v>#REF!</v>
      </c>
      <c r="L218" s="107" t="e">
        <f>#REF!</f>
        <v>#REF!</v>
      </c>
      <c r="M218" s="104">
        <v>0</v>
      </c>
      <c r="N218" s="104">
        <v>0</v>
      </c>
      <c r="O218" s="104">
        <v>0</v>
      </c>
      <c r="P218" s="104">
        <v>0</v>
      </c>
      <c r="Q218" s="104">
        <v>0</v>
      </c>
    </row>
    <row r="219" spans="1:17" ht="16.5">
      <c r="A219" s="106" t="e">
        <f>#REF!</f>
        <v>#REF!</v>
      </c>
      <c r="B219" s="105" t="e">
        <f>#REF!</f>
        <v>#REF!</v>
      </c>
      <c r="C219" s="104">
        <v>1</v>
      </c>
      <c r="D219" s="104" t="s">
        <v>145</v>
      </c>
      <c r="E219" s="104">
        <v>1</v>
      </c>
      <c r="F219" s="107" t="e">
        <f>#REF!</f>
        <v>#REF!</v>
      </c>
      <c r="G219" s="107" t="e">
        <f>#REF!</f>
        <v>#REF!</v>
      </c>
      <c r="H219" s="107" t="e">
        <f>#REF!</f>
        <v>#REF!</v>
      </c>
      <c r="I219" s="107" t="e">
        <f>#REF!</f>
        <v>#REF!</v>
      </c>
      <c r="J219" s="107" t="e">
        <f>#REF!</f>
        <v>#REF!</v>
      </c>
      <c r="K219" s="107" t="e">
        <f>#REF!</f>
        <v>#REF!</v>
      </c>
      <c r="L219" s="107" t="e">
        <f>#REF!</f>
        <v>#REF!</v>
      </c>
      <c r="M219" s="104">
        <v>0</v>
      </c>
      <c r="N219" s="104">
        <v>0</v>
      </c>
      <c r="O219" s="104">
        <v>0</v>
      </c>
      <c r="P219" s="104">
        <v>0</v>
      </c>
      <c r="Q219" s="104">
        <v>0</v>
      </c>
    </row>
    <row r="220" spans="1:17" ht="16.5">
      <c r="A220" s="106" t="e">
        <f>#REF!</f>
        <v>#REF!</v>
      </c>
      <c r="B220" s="105" t="e">
        <f>#REF!</f>
        <v>#REF!</v>
      </c>
      <c r="C220" s="104">
        <v>1</v>
      </c>
      <c r="D220" s="104" t="s">
        <v>145</v>
      </c>
      <c r="E220" s="104">
        <v>1</v>
      </c>
      <c r="F220" s="107" t="e">
        <f>#REF!</f>
        <v>#REF!</v>
      </c>
      <c r="G220" s="107" t="e">
        <f>#REF!</f>
        <v>#REF!</v>
      </c>
      <c r="H220" s="107" t="e">
        <f>#REF!</f>
        <v>#REF!</v>
      </c>
      <c r="I220" s="107" t="e">
        <f>#REF!</f>
        <v>#REF!</v>
      </c>
      <c r="J220" s="107" t="e">
        <f>#REF!</f>
        <v>#REF!</v>
      </c>
      <c r="K220" s="107" t="e">
        <f>#REF!</f>
        <v>#REF!</v>
      </c>
      <c r="L220" s="107" t="e">
        <f>#REF!</f>
        <v>#REF!</v>
      </c>
      <c r="M220" s="104">
        <v>0</v>
      </c>
      <c r="N220" s="104">
        <v>0</v>
      </c>
      <c r="O220" s="104">
        <v>0</v>
      </c>
      <c r="P220" s="104">
        <v>0</v>
      </c>
      <c r="Q220" s="104">
        <v>0</v>
      </c>
    </row>
    <row r="221" spans="1:17" ht="16.5">
      <c r="A221" s="106" t="e">
        <f>#REF!</f>
        <v>#REF!</v>
      </c>
      <c r="B221" s="105" t="e">
        <f>#REF!</f>
        <v>#REF!</v>
      </c>
      <c r="C221" s="104">
        <v>1</v>
      </c>
      <c r="D221" s="104" t="s">
        <v>145</v>
      </c>
      <c r="E221" s="104">
        <v>1</v>
      </c>
      <c r="F221" s="107" t="e">
        <f>#REF!</f>
        <v>#REF!</v>
      </c>
      <c r="G221" s="107" t="e">
        <f>#REF!</f>
        <v>#REF!</v>
      </c>
      <c r="H221" s="107" t="e">
        <f>#REF!</f>
        <v>#REF!</v>
      </c>
      <c r="I221" s="107" t="e">
        <f>#REF!</f>
        <v>#REF!</v>
      </c>
      <c r="J221" s="107" t="e">
        <f>#REF!</f>
        <v>#REF!</v>
      </c>
      <c r="K221" s="107" t="e">
        <f>#REF!</f>
        <v>#REF!</v>
      </c>
      <c r="L221" s="107" t="e">
        <f>#REF!</f>
        <v>#REF!</v>
      </c>
      <c r="M221" s="104">
        <v>0</v>
      </c>
      <c r="N221" s="104">
        <v>0</v>
      </c>
      <c r="O221" s="104">
        <v>0</v>
      </c>
      <c r="P221" s="104">
        <v>0</v>
      </c>
      <c r="Q221" s="104">
        <v>0</v>
      </c>
    </row>
    <row r="222" spans="1:17" ht="16.5">
      <c r="A222" s="106" t="e">
        <f>#REF!</f>
        <v>#REF!</v>
      </c>
      <c r="B222" s="105" t="e">
        <f>#REF!</f>
        <v>#REF!</v>
      </c>
      <c r="C222" s="104">
        <v>1</v>
      </c>
      <c r="D222" s="104" t="s">
        <v>145</v>
      </c>
      <c r="E222" s="104">
        <v>1</v>
      </c>
      <c r="F222" s="107" t="e">
        <f>#REF!</f>
        <v>#REF!</v>
      </c>
      <c r="G222" s="107" t="e">
        <f>#REF!</f>
        <v>#REF!</v>
      </c>
      <c r="H222" s="107" t="e">
        <f>#REF!</f>
        <v>#REF!</v>
      </c>
      <c r="I222" s="107" t="e">
        <f>#REF!</f>
        <v>#REF!</v>
      </c>
      <c r="J222" s="107" t="e">
        <f>#REF!</f>
        <v>#REF!</v>
      </c>
      <c r="K222" s="107" t="e">
        <f>#REF!</f>
        <v>#REF!</v>
      </c>
      <c r="L222" s="107" t="e">
        <f>#REF!</f>
        <v>#REF!</v>
      </c>
      <c r="M222" s="104">
        <v>0</v>
      </c>
      <c r="N222" s="104">
        <v>0</v>
      </c>
      <c r="O222" s="104">
        <v>0</v>
      </c>
      <c r="P222" s="104">
        <v>0</v>
      </c>
      <c r="Q222" s="104">
        <v>0</v>
      </c>
    </row>
    <row r="223" spans="1:17" ht="16.5">
      <c r="A223" s="106" t="e">
        <f>#REF!</f>
        <v>#REF!</v>
      </c>
      <c r="B223" s="105" t="e">
        <f>#REF!</f>
        <v>#REF!</v>
      </c>
      <c r="C223" s="104">
        <v>1</v>
      </c>
      <c r="D223" s="104" t="s">
        <v>145</v>
      </c>
      <c r="E223" s="104">
        <v>1</v>
      </c>
      <c r="F223" s="107" t="e">
        <f>#REF!</f>
        <v>#REF!</v>
      </c>
      <c r="G223" s="107" t="e">
        <f>#REF!</f>
        <v>#REF!</v>
      </c>
      <c r="H223" s="107" t="e">
        <f>#REF!</f>
        <v>#REF!</v>
      </c>
      <c r="I223" s="107" t="e">
        <f>#REF!</f>
        <v>#REF!</v>
      </c>
      <c r="J223" s="107" t="e">
        <f>#REF!</f>
        <v>#REF!</v>
      </c>
      <c r="K223" s="107" t="e">
        <f>#REF!</f>
        <v>#REF!</v>
      </c>
      <c r="L223" s="107" t="e">
        <f>#REF!</f>
        <v>#REF!</v>
      </c>
      <c r="M223" s="104">
        <v>0</v>
      </c>
      <c r="N223" s="104">
        <v>0</v>
      </c>
      <c r="O223" s="104">
        <v>0</v>
      </c>
      <c r="P223" s="104">
        <v>0</v>
      </c>
      <c r="Q223" s="104">
        <v>0</v>
      </c>
    </row>
    <row r="224" spans="1:17" ht="16.5">
      <c r="A224" s="106" t="e">
        <f>#REF!</f>
        <v>#REF!</v>
      </c>
      <c r="B224" s="105" t="e">
        <f>#REF!</f>
        <v>#REF!</v>
      </c>
      <c r="C224" s="104">
        <v>1</v>
      </c>
      <c r="D224" s="104" t="s">
        <v>145</v>
      </c>
      <c r="E224" s="104">
        <v>1</v>
      </c>
      <c r="F224" s="107" t="e">
        <f>#REF!</f>
        <v>#REF!</v>
      </c>
      <c r="G224" s="107" t="e">
        <f>#REF!</f>
        <v>#REF!</v>
      </c>
      <c r="H224" s="107" t="e">
        <f>#REF!</f>
        <v>#REF!</v>
      </c>
      <c r="I224" s="107" t="e">
        <f>#REF!</f>
        <v>#REF!</v>
      </c>
      <c r="J224" s="107" t="e">
        <f>#REF!</f>
        <v>#REF!</v>
      </c>
      <c r="K224" s="107" t="e">
        <f>#REF!</f>
        <v>#REF!</v>
      </c>
      <c r="L224" s="107" t="e">
        <f>#REF!</f>
        <v>#REF!</v>
      </c>
      <c r="M224" s="104">
        <v>0</v>
      </c>
      <c r="N224" s="104">
        <v>0</v>
      </c>
      <c r="O224" s="104">
        <v>0</v>
      </c>
      <c r="P224" s="104">
        <v>0</v>
      </c>
      <c r="Q224" s="104">
        <v>0</v>
      </c>
    </row>
    <row r="225" spans="1:17" ht="16.5">
      <c r="A225" s="106" t="e">
        <f>#REF!</f>
        <v>#REF!</v>
      </c>
      <c r="B225" s="105" t="e">
        <f>#REF!</f>
        <v>#REF!</v>
      </c>
      <c r="C225" s="104">
        <v>1</v>
      </c>
      <c r="D225" s="104" t="s">
        <v>145</v>
      </c>
      <c r="E225" s="104">
        <v>1</v>
      </c>
      <c r="F225" s="107" t="e">
        <f>#REF!</f>
        <v>#REF!</v>
      </c>
      <c r="G225" s="107" t="e">
        <f>#REF!</f>
        <v>#REF!</v>
      </c>
      <c r="H225" s="107" t="e">
        <f>#REF!</f>
        <v>#REF!</v>
      </c>
      <c r="I225" s="107" t="e">
        <f>#REF!</f>
        <v>#REF!</v>
      </c>
      <c r="J225" s="107" t="e">
        <f>#REF!</f>
        <v>#REF!</v>
      </c>
      <c r="K225" s="107" t="e">
        <f>#REF!</f>
        <v>#REF!</v>
      </c>
      <c r="L225" s="107" t="e">
        <f>#REF!</f>
        <v>#REF!</v>
      </c>
      <c r="M225" s="104">
        <v>0</v>
      </c>
      <c r="N225" s="104">
        <v>0</v>
      </c>
      <c r="O225" s="104">
        <v>0</v>
      </c>
      <c r="P225" s="104">
        <v>0</v>
      </c>
      <c r="Q225" s="104">
        <v>0</v>
      </c>
    </row>
    <row r="226" spans="1:17" ht="16.5">
      <c r="A226" s="106" t="e">
        <f>#REF!</f>
        <v>#REF!</v>
      </c>
      <c r="B226" s="105" t="e">
        <f>#REF!</f>
        <v>#REF!</v>
      </c>
      <c r="C226" s="104">
        <v>1</v>
      </c>
      <c r="D226" s="104" t="s">
        <v>145</v>
      </c>
      <c r="E226" s="104">
        <v>1</v>
      </c>
      <c r="F226" s="107" t="e">
        <f>#REF!</f>
        <v>#REF!</v>
      </c>
      <c r="G226" s="107" t="e">
        <f>#REF!</f>
        <v>#REF!</v>
      </c>
      <c r="H226" s="107" t="e">
        <f>#REF!</f>
        <v>#REF!</v>
      </c>
      <c r="I226" s="107" t="e">
        <f>#REF!</f>
        <v>#REF!</v>
      </c>
      <c r="J226" s="107" t="e">
        <f>#REF!</f>
        <v>#REF!</v>
      </c>
      <c r="K226" s="107" t="e">
        <f>#REF!</f>
        <v>#REF!</v>
      </c>
      <c r="L226" s="107" t="e">
        <f>#REF!</f>
        <v>#REF!</v>
      </c>
      <c r="M226" s="104">
        <v>0</v>
      </c>
      <c r="N226" s="104">
        <v>0</v>
      </c>
      <c r="O226" s="104">
        <v>0</v>
      </c>
      <c r="P226" s="104">
        <v>0</v>
      </c>
      <c r="Q226" s="104">
        <v>0</v>
      </c>
    </row>
    <row r="227" spans="1:17" ht="16.5">
      <c r="A227" s="106" t="e">
        <f>#REF!</f>
        <v>#REF!</v>
      </c>
      <c r="B227" s="105" t="e">
        <f>#REF!</f>
        <v>#REF!</v>
      </c>
      <c r="C227" s="104">
        <v>1</v>
      </c>
      <c r="D227" s="104" t="s">
        <v>145</v>
      </c>
      <c r="E227" s="104">
        <v>1</v>
      </c>
      <c r="F227" s="107" t="e">
        <f>#REF!</f>
        <v>#REF!</v>
      </c>
      <c r="G227" s="107" t="e">
        <f>#REF!</f>
        <v>#REF!</v>
      </c>
      <c r="H227" s="107" t="e">
        <f>#REF!</f>
        <v>#REF!</v>
      </c>
      <c r="I227" s="107" t="e">
        <f>#REF!</f>
        <v>#REF!</v>
      </c>
      <c r="J227" s="107" t="e">
        <f>#REF!</f>
        <v>#REF!</v>
      </c>
      <c r="K227" s="107" t="e">
        <f>#REF!</f>
        <v>#REF!</v>
      </c>
      <c r="L227" s="107" t="e">
        <f>#REF!</f>
        <v>#REF!</v>
      </c>
      <c r="M227" s="104">
        <v>0</v>
      </c>
      <c r="N227" s="104">
        <v>0</v>
      </c>
      <c r="O227" s="104">
        <v>0</v>
      </c>
      <c r="P227" s="104">
        <v>0</v>
      </c>
      <c r="Q227" s="104">
        <v>0</v>
      </c>
    </row>
    <row r="228" spans="1:17" ht="16.5">
      <c r="A228" s="106" t="e">
        <f>#REF!</f>
        <v>#REF!</v>
      </c>
      <c r="B228" s="105" t="e">
        <f>#REF!</f>
        <v>#REF!</v>
      </c>
      <c r="C228" s="104">
        <v>1</v>
      </c>
      <c r="D228" s="104" t="s">
        <v>145</v>
      </c>
      <c r="E228" s="104">
        <v>1</v>
      </c>
      <c r="F228" s="107" t="e">
        <f>#REF!</f>
        <v>#REF!</v>
      </c>
      <c r="G228" s="107" t="e">
        <f>#REF!</f>
        <v>#REF!</v>
      </c>
      <c r="H228" s="107" t="e">
        <f>#REF!</f>
        <v>#REF!</v>
      </c>
      <c r="I228" s="107" t="e">
        <f>#REF!</f>
        <v>#REF!</v>
      </c>
      <c r="J228" s="107" t="e">
        <f>#REF!</f>
        <v>#REF!</v>
      </c>
      <c r="K228" s="107" t="e">
        <f>#REF!</f>
        <v>#REF!</v>
      </c>
      <c r="L228" s="107" t="e">
        <f>#REF!</f>
        <v>#REF!</v>
      </c>
      <c r="M228" s="104">
        <v>0</v>
      </c>
      <c r="N228" s="104">
        <v>0</v>
      </c>
      <c r="O228" s="104">
        <v>0</v>
      </c>
      <c r="P228" s="104">
        <v>0</v>
      </c>
      <c r="Q228" s="104">
        <v>0</v>
      </c>
    </row>
    <row r="229" spans="1:17" ht="16.5">
      <c r="A229" s="106" t="e">
        <f>#REF!</f>
        <v>#REF!</v>
      </c>
      <c r="B229" s="105" t="e">
        <f>#REF!</f>
        <v>#REF!</v>
      </c>
      <c r="C229" s="104">
        <v>1</v>
      </c>
      <c r="D229" s="104" t="s">
        <v>145</v>
      </c>
      <c r="E229" s="104">
        <v>1</v>
      </c>
      <c r="F229" s="107" t="e">
        <f>#REF!</f>
        <v>#REF!</v>
      </c>
      <c r="G229" s="107" t="e">
        <f>#REF!</f>
        <v>#REF!</v>
      </c>
      <c r="H229" s="107" t="e">
        <f>#REF!</f>
        <v>#REF!</v>
      </c>
      <c r="I229" s="107" t="e">
        <f>#REF!</f>
        <v>#REF!</v>
      </c>
      <c r="J229" s="107" t="e">
        <f>#REF!</f>
        <v>#REF!</v>
      </c>
      <c r="K229" s="107" t="e">
        <f>#REF!</f>
        <v>#REF!</v>
      </c>
      <c r="L229" s="107" t="e">
        <f>#REF!</f>
        <v>#REF!</v>
      </c>
      <c r="M229" s="104">
        <v>0</v>
      </c>
      <c r="N229" s="104">
        <v>0</v>
      </c>
      <c r="O229" s="104">
        <v>0</v>
      </c>
      <c r="P229" s="104">
        <v>0</v>
      </c>
      <c r="Q229" s="104">
        <v>0</v>
      </c>
    </row>
    <row r="230" spans="1:17" ht="16.5">
      <c r="A230" s="106" t="e">
        <f>#REF!</f>
        <v>#REF!</v>
      </c>
      <c r="B230" s="105" t="e">
        <f>#REF!</f>
        <v>#REF!</v>
      </c>
      <c r="C230" s="104">
        <v>1</v>
      </c>
      <c r="D230" s="104" t="s">
        <v>145</v>
      </c>
      <c r="E230" s="104">
        <v>1</v>
      </c>
      <c r="F230" s="107" t="e">
        <f>#REF!</f>
        <v>#REF!</v>
      </c>
      <c r="G230" s="107" t="e">
        <f>#REF!</f>
        <v>#REF!</v>
      </c>
      <c r="H230" s="107" t="e">
        <f>#REF!</f>
        <v>#REF!</v>
      </c>
      <c r="I230" s="107" t="e">
        <f>#REF!</f>
        <v>#REF!</v>
      </c>
      <c r="J230" s="107" t="e">
        <f>#REF!</f>
        <v>#REF!</v>
      </c>
      <c r="K230" s="107" t="e">
        <f>#REF!</f>
        <v>#REF!</v>
      </c>
      <c r="L230" s="107" t="e">
        <f>#REF!</f>
        <v>#REF!</v>
      </c>
      <c r="M230" s="104">
        <v>0</v>
      </c>
      <c r="N230" s="104">
        <v>0</v>
      </c>
      <c r="O230" s="104">
        <v>0</v>
      </c>
      <c r="P230" s="104">
        <v>0</v>
      </c>
      <c r="Q230" s="104">
        <v>0</v>
      </c>
    </row>
    <row r="231" spans="1:17" ht="16.5">
      <c r="A231" s="106" t="e">
        <f>#REF!</f>
        <v>#REF!</v>
      </c>
      <c r="B231" s="105" t="e">
        <f>#REF!</f>
        <v>#REF!</v>
      </c>
      <c r="C231" s="104">
        <v>1</v>
      </c>
      <c r="D231" s="104" t="s">
        <v>145</v>
      </c>
      <c r="E231" s="104">
        <v>1</v>
      </c>
      <c r="F231" s="107" t="e">
        <f>#REF!</f>
        <v>#REF!</v>
      </c>
      <c r="G231" s="107" t="e">
        <f>#REF!</f>
        <v>#REF!</v>
      </c>
      <c r="H231" s="107" t="e">
        <f>#REF!</f>
        <v>#REF!</v>
      </c>
      <c r="I231" s="107" t="e">
        <f>#REF!</f>
        <v>#REF!</v>
      </c>
      <c r="J231" s="107" t="e">
        <f>#REF!</f>
        <v>#REF!</v>
      </c>
      <c r="K231" s="107" t="e">
        <f>#REF!</f>
        <v>#REF!</v>
      </c>
      <c r="L231" s="107" t="e">
        <f>#REF!</f>
        <v>#REF!</v>
      </c>
      <c r="M231" s="104">
        <v>0</v>
      </c>
      <c r="N231" s="104">
        <v>0</v>
      </c>
      <c r="O231" s="104">
        <v>0</v>
      </c>
      <c r="P231" s="104">
        <v>0</v>
      </c>
      <c r="Q231" s="104">
        <v>0</v>
      </c>
    </row>
    <row r="232" spans="1:17" ht="16.5">
      <c r="A232" s="106" t="e">
        <f>#REF!</f>
        <v>#REF!</v>
      </c>
      <c r="B232" s="105" t="e">
        <f>#REF!</f>
        <v>#REF!</v>
      </c>
      <c r="C232" s="104">
        <v>1</v>
      </c>
      <c r="D232" s="104" t="s">
        <v>145</v>
      </c>
      <c r="E232" s="104">
        <v>1</v>
      </c>
      <c r="F232" s="107" t="e">
        <f>#REF!</f>
        <v>#REF!</v>
      </c>
      <c r="G232" s="107" t="e">
        <f>#REF!</f>
        <v>#REF!</v>
      </c>
      <c r="H232" s="107" t="e">
        <f>#REF!</f>
        <v>#REF!</v>
      </c>
      <c r="I232" s="107" t="e">
        <f>#REF!</f>
        <v>#REF!</v>
      </c>
      <c r="J232" s="107" t="e">
        <f>#REF!</f>
        <v>#REF!</v>
      </c>
      <c r="K232" s="107" t="e">
        <f>#REF!</f>
        <v>#REF!</v>
      </c>
      <c r="L232" s="107" t="e">
        <f>#REF!</f>
        <v>#REF!</v>
      </c>
      <c r="M232" s="104">
        <v>0</v>
      </c>
      <c r="N232" s="104">
        <v>0</v>
      </c>
      <c r="O232" s="104">
        <v>0</v>
      </c>
      <c r="P232" s="104">
        <v>0</v>
      </c>
      <c r="Q232" s="104">
        <v>0</v>
      </c>
    </row>
    <row r="233" spans="1:17" ht="16.5">
      <c r="A233" s="106" t="e">
        <f>#REF!</f>
        <v>#REF!</v>
      </c>
      <c r="B233" s="105" t="e">
        <f>#REF!</f>
        <v>#REF!</v>
      </c>
      <c r="C233" s="104">
        <v>1</v>
      </c>
      <c r="D233" s="104" t="s">
        <v>145</v>
      </c>
      <c r="E233" s="104">
        <v>1</v>
      </c>
      <c r="F233" s="107" t="e">
        <f>#REF!</f>
        <v>#REF!</v>
      </c>
      <c r="G233" s="107" t="e">
        <f>#REF!</f>
        <v>#REF!</v>
      </c>
      <c r="H233" s="107" t="e">
        <f>#REF!</f>
        <v>#REF!</v>
      </c>
      <c r="I233" s="107" t="e">
        <f>#REF!</f>
        <v>#REF!</v>
      </c>
      <c r="J233" s="107" t="e">
        <f>#REF!</f>
        <v>#REF!</v>
      </c>
      <c r="K233" s="107" t="e">
        <f>#REF!</f>
        <v>#REF!</v>
      </c>
      <c r="L233" s="107" t="e">
        <f>#REF!</f>
        <v>#REF!</v>
      </c>
      <c r="M233" s="104">
        <v>0</v>
      </c>
      <c r="N233" s="104">
        <v>0</v>
      </c>
      <c r="O233" s="104">
        <v>0</v>
      </c>
      <c r="P233" s="104">
        <v>0</v>
      </c>
      <c r="Q233" s="104">
        <v>0</v>
      </c>
    </row>
    <row r="234" spans="1:17" ht="16.5">
      <c r="A234" s="106" t="e">
        <f>#REF!</f>
        <v>#REF!</v>
      </c>
      <c r="B234" s="105" t="e">
        <f>#REF!</f>
        <v>#REF!</v>
      </c>
      <c r="C234" s="104">
        <v>1</v>
      </c>
      <c r="D234" s="104" t="s">
        <v>145</v>
      </c>
      <c r="E234" s="104">
        <v>1</v>
      </c>
      <c r="F234" s="107" t="e">
        <f>#REF!</f>
        <v>#REF!</v>
      </c>
      <c r="G234" s="107" t="e">
        <f>#REF!</f>
        <v>#REF!</v>
      </c>
      <c r="H234" s="107" t="e">
        <f>#REF!</f>
        <v>#REF!</v>
      </c>
      <c r="I234" s="107" t="e">
        <f>#REF!</f>
        <v>#REF!</v>
      </c>
      <c r="J234" s="107" t="e">
        <f>#REF!</f>
        <v>#REF!</v>
      </c>
      <c r="K234" s="107" t="e">
        <f>#REF!</f>
        <v>#REF!</v>
      </c>
      <c r="L234" s="107" t="e">
        <f>#REF!</f>
        <v>#REF!</v>
      </c>
      <c r="M234" s="104">
        <v>0</v>
      </c>
      <c r="N234" s="104">
        <v>0</v>
      </c>
      <c r="O234" s="104">
        <v>0</v>
      </c>
      <c r="P234" s="104">
        <v>0</v>
      </c>
      <c r="Q234" s="104">
        <v>0</v>
      </c>
    </row>
    <row r="235" spans="1:17" ht="16.5">
      <c r="A235" s="106" t="e">
        <f>#REF!</f>
        <v>#REF!</v>
      </c>
      <c r="B235" s="105" t="e">
        <f>#REF!</f>
        <v>#REF!</v>
      </c>
      <c r="C235" s="104">
        <v>1</v>
      </c>
      <c r="D235" s="104" t="s">
        <v>145</v>
      </c>
      <c r="E235" s="104">
        <v>1</v>
      </c>
      <c r="F235" s="107" t="e">
        <f>#REF!</f>
        <v>#REF!</v>
      </c>
      <c r="G235" s="107" t="e">
        <f>#REF!</f>
        <v>#REF!</v>
      </c>
      <c r="H235" s="107" t="e">
        <f>#REF!</f>
        <v>#REF!</v>
      </c>
      <c r="I235" s="107" t="e">
        <f>#REF!</f>
        <v>#REF!</v>
      </c>
      <c r="J235" s="107" t="e">
        <f>#REF!</f>
        <v>#REF!</v>
      </c>
      <c r="K235" s="107" t="e">
        <f>#REF!</f>
        <v>#REF!</v>
      </c>
      <c r="L235" s="107" t="e">
        <f>#REF!</f>
        <v>#REF!</v>
      </c>
      <c r="M235" s="104">
        <v>0</v>
      </c>
      <c r="N235" s="104">
        <v>0</v>
      </c>
      <c r="O235" s="104">
        <v>0</v>
      </c>
      <c r="P235" s="104">
        <v>0</v>
      </c>
      <c r="Q235" s="104">
        <v>0</v>
      </c>
    </row>
    <row r="236" spans="1:17" ht="16.5">
      <c r="A236" s="106" t="e">
        <f>#REF!</f>
        <v>#REF!</v>
      </c>
      <c r="B236" s="105" t="e">
        <f>#REF!</f>
        <v>#REF!</v>
      </c>
      <c r="C236" s="104">
        <v>1</v>
      </c>
      <c r="D236" s="104" t="s">
        <v>145</v>
      </c>
      <c r="E236" s="104">
        <v>1</v>
      </c>
      <c r="F236" s="107" t="e">
        <f>#REF!</f>
        <v>#REF!</v>
      </c>
      <c r="G236" s="107" t="e">
        <f>#REF!</f>
        <v>#REF!</v>
      </c>
      <c r="H236" s="107" t="e">
        <f>#REF!</f>
        <v>#REF!</v>
      </c>
      <c r="I236" s="107" t="e">
        <f>#REF!</f>
        <v>#REF!</v>
      </c>
      <c r="J236" s="107" t="e">
        <f>#REF!</f>
        <v>#REF!</v>
      </c>
      <c r="K236" s="107" t="e">
        <f>#REF!</f>
        <v>#REF!</v>
      </c>
      <c r="L236" s="107" t="e">
        <f>#REF!</f>
        <v>#REF!</v>
      </c>
      <c r="M236" s="104">
        <v>0</v>
      </c>
      <c r="N236" s="104">
        <v>0</v>
      </c>
      <c r="O236" s="104">
        <v>0</v>
      </c>
      <c r="P236" s="104">
        <v>0</v>
      </c>
      <c r="Q236" s="104">
        <v>0</v>
      </c>
    </row>
    <row r="237" spans="1:17" ht="16.5">
      <c r="A237" s="106" t="e">
        <f>#REF!</f>
        <v>#REF!</v>
      </c>
      <c r="B237" s="105" t="e">
        <f>#REF!</f>
        <v>#REF!</v>
      </c>
      <c r="C237" s="104">
        <v>1</v>
      </c>
      <c r="D237" s="104" t="s">
        <v>145</v>
      </c>
      <c r="E237" s="104">
        <v>1</v>
      </c>
      <c r="F237" s="107" t="e">
        <f>#REF!</f>
        <v>#REF!</v>
      </c>
      <c r="G237" s="107" t="e">
        <f>#REF!</f>
        <v>#REF!</v>
      </c>
      <c r="H237" s="107" t="e">
        <f>#REF!</f>
        <v>#REF!</v>
      </c>
      <c r="I237" s="107" t="e">
        <f>#REF!</f>
        <v>#REF!</v>
      </c>
      <c r="J237" s="107" t="e">
        <f>#REF!</f>
        <v>#REF!</v>
      </c>
      <c r="K237" s="107" t="e">
        <f>#REF!</f>
        <v>#REF!</v>
      </c>
      <c r="L237" s="107" t="e">
        <f>#REF!</f>
        <v>#REF!</v>
      </c>
      <c r="M237" s="104">
        <v>0</v>
      </c>
      <c r="N237" s="104">
        <v>0</v>
      </c>
      <c r="O237" s="104">
        <v>0</v>
      </c>
      <c r="P237" s="104">
        <v>0</v>
      </c>
      <c r="Q237" s="104">
        <v>0</v>
      </c>
    </row>
    <row r="238" spans="1:17" ht="16.5">
      <c r="A238" s="106" t="e">
        <f>#REF!</f>
        <v>#REF!</v>
      </c>
      <c r="B238" s="105" t="e">
        <f>#REF!</f>
        <v>#REF!</v>
      </c>
      <c r="C238" s="104">
        <v>1</v>
      </c>
      <c r="D238" s="104" t="s">
        <v>145</v>
      </c>
      <c r="E238" s="104">
        <v>1</v>
      </c>
      <c r="F238" s="107" t="e">
        <f>#REF!</f>
        <v>#REF!</v>
      </c>
      <c r="G238" s="107" t="e">
        <f>#REF!</f>
        <v>#REF!</v>
      </c>
      <c r="H238" s="107" t="e">
        <f>#REF!</f>
        <v>#REF!</v>
      </c>
      <c r="I238" s="107" t="e">
        <f>#REF!</f>
        <v>#REF!</v>
      </c>
      <c r="J238" s="107" t="e">
        <f>#REF!</f>
        <v>#REF!</v>
      </c>
      <c r="K238" s="107" t="e">
        <f>#REF!</f>
        <v>#REF!</v>
      </c>
      <c r="L238" s="107" t="e">
        <f>#REF!</f>
        <v>#REF!</v>
      </c>
      <c r="M238" s="104">
        <v>0</v>
      </c>
      <c r="N238" s="104">
        <v>0</v>
      </c>
      <c r="O238" s="104">
        <v>0</v>
      </c>
      <c r="P238" s="104">
        <v>0</v>
      </c>
      <c r="Q238" s="104">
        <v>0</v>
      </c>
    </row>
    <row r="239" spans="1:17" ht="16.5">
      <c r="A239" s="106" t="e">
        <f>#REF!</f>
        <v>#REF!</v>
      </c>
      <c r="B239" s="105" t="e">
        <f>#REF!</f>
        <v>#REF!</v>
      </c>
      <c r="C239" s="104">
        <v>1</v>
      </c>
      <c r="D239" s="104" t="s">
        <v>145</v>
      </c>
      <c r="E239" s="104">
        <v>1</v>
      </c>
      <c r="F239" s="107" t="e">
        <f>#REF!</f>
        <v>#REF!</v>
      </c>
      <c r="G239" s="107" t="e">
        <f>#REF!</f>
        <v>#REF!</v>
      </c>
      <c r="H239" s="107" t="e">
        <f>#REF!</f>
        <v>#REF!</v>
      </c>
      <c r="I239" s="107" t="e">
        <f>#REF!</f>
        <v>#REF!</v>
      </c>
      <c r="J239" s="107" t="e">
        <f>#REF!</f>
        <v>#REF!</v>
      </c>
      <c r="K239" s="107" t="e">
        <f>#REF!</f>
        <v>#REF!</v>
      </c>
      <c r="L239" s="107" t="e">
        <f>#REF!</f>
        <v>#REF!</v>
      </c>
      <c r="M239" s="104">
        <v>0</v>
      </c>
      <c r="N239" s="104">
        <v>0</v>
      </c>
      <c r="O239" s="104">
        <v>0</v>
      </c>
      <c r="P239" s="104">
        <v>0</v>
      </c>
      <c r="Q239" s="104">
        <v>0</v>
      </c>
    </row>
    <row r="240" spans="1:17" ht="16.5">
      <c r="A240" s="106" t="e">
        <f>#REF!</f>
        <v>#REF!</v>
      </c>
      <c r="B240" s="105" t="e">
        <f>#REF!</f>
        <v>#REF!</v>
      </c>
      <c r="C240" s="104">
        <v>1</v>
      </c>
      <c r="D240" s="104" t="s">
        <v>145</v>
      </c>
      <c r="E240" s="104">
        <v>1</v>
      </c>
      <c r="F240" s="107" t="e">
        <f>#REF!</f>
        <v>#REF!</v>
      </c>
      <c r="G240" s="107" t="e">
        <f>#REF!</f>
        <v>#REF!</v>
      </c>
      <c r="H240" s="107" t="e">
        <f>#REF!</f>
        <v>#REF!</v>
      </c>
      <c r="I240" s="107" t="e">
        <f>#REF!</f>
        <v>#REF!</v>
      </c>
      <c r="J240" s="107" t="e">
        <f>#REF!</f>
        <v>#REF!</v>
      </c>
      <c r="K240" s="107" t="e">
        <f>#REF!</f>
        <v>#REF!</v>
      </c>
      <c r="L240" s="107" t="e">
        <f>#REF!</f>
        <v>#REF!</v>
      </c>
      <c r="M240" s="104">
        <v>0</v>
      </c>
      <c r="N240" s="104">
        <v>0</v>
      </c>
      <c r="O240" s="104">
        <v>0</v>
      </c>
      <c r="P240" s="104">
        <v>0</v>
      </c>
      <c r="Q240" s="104">
        <v>0</v>
      </c>
    </row>
    <row r="241" spans="1:17" ht="16.5">
      <c r="A241" s="106" t="e">
        <f>#REF!</f>
        <v>#REF!</v>
      </c>
      <c r="B241" s="105" t="e">
        <f>#REF!</f>
        <v>#REF!</v>
      </c>
      <c r="C241" s="104">
        <v>1</v>
      </c>
      <c r="D241" s="104" t="s">
        <v>145</v>
      </c>
      <c r="E241" s="104">
        <v>1</v>
      </c>
      <c r="F241" s="107" t="e">
        <f>#REF!</f>
        <v>#REF!</v>
      </c>
      <c r="G241" s="107" t="e">
        <f>#REF!</f>
        <v>#REF!</v>
      </c>
      <c r="H241" s="107" t="e">
        <f>#REF!</f>
        <v>#REF!</v>
      </c>
      <c r="I241" s="107" t="e">
        <f>#REF!</f>
        <v>#REF!</v>
      </c>
      <c r="J241" s="107" t="e">
        <f>#REF!</f>
        <v>#REF!</v>
      </c>
      <c r="K241" s="107" t="e">
        <f>#REF!</f>
        <v>#REF!</v>
      </c>
      <c r="L241" s="107" t="e">
        <f>#REF!</f>
        <v>#REF!</v>
      </c>
      <c r="M241" s="104">
        <v>0</v>
      </c>
      <c r="N241" s="104">
        <v>0</v>
      </c>
      <c r="O241" s="104">
        <v>0</v>
      </c>
      <c r="P241" s="104">
        <v>0</v>
      </c>
      <c r="Q241" s="104">
        <v>0</v>
      </c>
    </row>
    <row r="242" spans="1:17" ht="16.5">
      <c r="A242" s="106" t="e">
        <f>#REF!</f>
        <v>#REF!</v>
      </c>
      <c r="B242" s="105" t="e">
        <f>#REF!</f>
        <v>#REF!</v>
      </c>
      <c r="C242" s="104">
        <v>1</v>
      </c>
      <c r="D242" s="104" t="s">
        <v>145</v>
      </c>
      <c r="E242" s="104">
        <v>1</v>
      </c>
      <c r="F242" s="107" t="e">
        <f>#REF!</f>
        <v>#REF!</v>
      </c>
      <c r="G242" s="107" t="e">
        <f>#REF!</f>
        <v>#REF!</v>
      </c>
      <c r="H242" s="107" t="e">
        <f>#REF!</f>
        <v>#REF!</v>
      </c>
      <c r="I242" s="107" t="e">
        <f>#REF!</f>
        <v>#REF!</v>
      </c>
      <c r="J242" s="107" t="e">
        <f>#REF!</f>
        <v>#REF!</v>
      </c>
      <c r="K242" s="107" t="e">
        <f>#REF!</f>
        <v>#REF!</v>
      </c>
      <c r="L242" s="107" t="e">
        <f>#REF!</f>
        <v>#REF!</v>
      </c>
      <c r="M242" s="104">
        <v>0</v>
      </c>
      <c r="N242" s="104">
        <v>0</v>
      </c>
      <c r="O242" s="104">
        <v>0</v>
      </c>
      <c r="P242" s="104">
        <v>0</v>
      </c>
      <c r="Q242" s="104">
        <v>0</v>
      </c>
    </row>
    <row r="243" spans="1:17" ht="16.5">
      <c r="A243" s="106" t="e">
        <f>#REF!</f>
        <v>#REF!</v>
      </c>
      <c r="B243" s="105" t="e">
        <f>#REF!</f>
        <v>#REF!</v>
      </c>
      <c r="C243" s="104">
        <v>1</v>
      </c>
      <c r="D243" s="104" t="s">
        <v>145</v>
      </c>
      <c r="E243" s="104">
        <v>1</v>
      </c>
      <c r="F243" s="107" t="e">
        <f>#REF!</f>
        <v>#REF!</v>
      </c>
      <c r="G243" s="107" t="e">
        <f>#REF!</f>
        <v>#REF!</v>
      </c>
      <c r="H243" s="107" t="e">
        <f>#REF!</f>
        <v>#REF!</v>
      </c>
      <c r="I243" s="107" t="e">
        <f>#REF!</f>
        <v>#REF!</v>
      </c>
      <c r="J243" s="107" t="e">
        <f>#REF!</f>
        <v>#REF!</v>
      </c>
      <c r="K243" s="107" t="e">
        <f>#REF!</f>
        <v>#REF!</v>
      </c>
      <c r="L243" s="107" t="e">
        <f>#REF!</f>
        <v>#REF!</v>
      </c>
      <c r="M243" s="104">
        <v>0</v>
      </c>
      <c r="N243" s="104">
        <v>0</v>
      </c>
      <c r="O243" s="104">
        <v>0</v>
      </c>
      <c r="P243" s="104">
        <v>0</v>
      </c>
      <c r="Q243" s="104">
        <v>0</v>
      </c>
    </row>
    <row r="244" spans="1:17" ht="16.5">
      <c r="A244" s="106" t="e">
        <f>#REF!</f>
        <v>#REF!</v>
      </c>
      <c r="B244" s="105" t="e">
        <f>#REF!</f>
        <v>#REF!</v>
      </c>
      <c r="C244" s="104">
        <v>1</v>
      </c>
      <c r="D244" s="104" t="s">
        <v>145</v>
      </c>
      <c r="E244" s="104">
        <v>1</v>
      </c>
      <c r="F244" s="107" t="e">
        <f>#REF!</f>
        <v>#REF!</v>
      </c>
      <c r="G244" s="107" t="e">
        <f>#REF!</f>
        <v>#REF!</v>
      </c>
      <c r="H244" s="107" t="e">
        <f>#REF!</f>
        <v>#REF!</v>
      </c>
      <c r="I244" s="107" t="e">
        <f>#REF!</f>
        <v>#REF!</v>
      </c>
      <c r="J244" s="107" t="e">
        <f>#REF!</f>
        <v>#REF!</v>
      </c>
      <c r="K244" s="107" t="e">
        <f>#REF!</f>
        <v>#REF!</v>
      </c>
      <c r="L244" s="107" t="e">
        <f>#REF!</f>
        <v>#REF!</v>
      </c>
      <c r="M244" s="104">
        <v>0</v>
      </c>
      <c r="N244" s="104">
        <v>0</v>
      </c>
      <c r="O244" s="104">
        <v>0</v>
      </c>
      <c r="P244" s="104">
        <v>0</v>
      </c>
      <c r="Q244" s="104">
        <v>0</v>
      </c>
    </row>
    <row r="245" spans="1:17" ht="16.5">
      <c r="A245" s="106" t="e">
        <f>#REF!</f>
        <v>#REF!</v>
      </c>
      <c r="B245" s="105" t="e">
        <f>#REF!</f>
        <v>#REF!</v>
      </c>
      <c r="C245" s="104">
        <v>1</v>
      </c>
      <c r="D245" s="104" t="s">
        <v>145</v>
      </c>
      <c r="E245" s="104">
        <v>1</v>
      </c>
      <c r="F245" s="107" t="e">
        <f>#REF!</f>
        <v>#REF!</v>
      </c>
      <c r="G245" s="107" t="e">
        <f>#REF!</f>
        <v>#REF!</v>
      </c>
      <c r="H245" s="107" t="e">
        <f>#REF!</f>
        <v>#REF!</v>
      </c>
      <c r="I245" s="107" t="e">
        <f>#REF!</f>
        <v>#REF!</v>
      </c>
      <c r="J245" s="107" t="e">
        <f>#REF!</f>
        <v>#REF!</v>
      </c>
      <c r="K245" s="107" t="e">
        <f>#REF!</f>
        <v>#REF!</v>
      </c>
      <c r="L245" s="107" t="e">
        <f>#REF!</f>
        <v>#REF!</v>
      </c>
      <c r="M245" s="104">
        <v>0</v>
      </c>
      <c r="N245" s="104">
        <v>0</v>
      </c>
      <c r="O245" s="104">
        <v>0</v>
      </c>
      <c r="P245" s="104">
        <v>0</v>
      </c>
      <c r="Q245" s="104">
        <v>0</v>
      </c>
    </row>
    <row r="246" spans="1:17" ht="16.5">
      <c r="A246" s="106" t="e">
        <f>#REF!</f>
        <v>#REF!</v>
      </c>
      <c r="B246" s="105" t="e">
        <f>#REF!</f>
        <v>#REF!</v>
      </c>
      <c r="C246" s="104">
        <v>1</v>
      </c>
      <c r="D246" s="104" t="s">
        <v>145</v>
      </c>
      <c r="E246" s="104">
        <v>1</v>
      </c>
      <c r="F246" s="107" t="e">
        <f>#REF!</f>
        <v>#REF!</v>
      </c>
      <c r="G246" s="107" t="e">
        <f>#REF!</f>
        <v>#REF!</v>
      </c>
      <c r="H246" s="107" t="e">
        <f>#REF!</f>
        <v>#REF!</v>
      </c>
      <c r="I246" s="107" t="e">
        <f>#REF!</f>
        <v>#REF!</v>
      </c>
      <c r="J246" s="107" t="e">
        <f>#REF!</f>
        <v>#REF!</v>
      </c>
      <c r="K246" s="107" t="e">
        <f>#REF!</f>
        <v>#REF!</v>
      </c>
      <c r="L246" s="107" t="e">
        <f>#REF!</f>
        <v>#REF!</v>
      </c>
      <c r="M246" s="104">
        <v>0</v>
      </c>
      <c r="N246" s="104">
        <v>0</v>
      </c>
      <c r="O246" s="104">
        <v>0</v>
      </c>
      <c r="P246" s="104">
        <v>0</v>
      </c>
      <c r="Q246" s="104">
        <v>0</v>
      </c>
    </row>
    <row r="247" spans="1:17" ht="16.5">
      <c r="A247" s="106" t="e">
        <f>#REF!</f>
        <v>#REF!</v>
      </c>
      <c r="B247" s="105" t="e">
        <f>#REF!</f>
        <v>#REF!</v>
      </c>
      <c r="C247" s="104">
        <v>1</v>
      </c>
      <c r="D247" s="104" t="s">
        <v>145</v>
      </c>
      <c r="E247" s="104">
        <v>1</v>
      </c>
      <c r="F247" s="107" t="e">
        <f>#REF!</f>
        <v>#REF!</v>
      </c>
      <c r="G247" s="107" t="e">
        <f>#REF!</f>
        <v>#REF!</v>
      </c>
      <c r="H247" s="107" t="e">
        <f>#REF!</f>
        <v>#REF!</v>
      </c>
      <c r="I247" s="107" t="e">
        <f>#REF!</f>
        <v>#REF!</v>
      </c>
      <c r="J247" s="107" t="e">
        <f>#REF!</f>
        <v>#REF!</v>
      </c>
      <c r="K247" s="107" t="e">
        <f>#REF!</f>
        <v>#REF!</v>
      </c>
      <c r="L247" s="107" t="e">
        <f>#REF!</f>
        <v>#REF!</v>
      </c>
      <c r="M247" s="104">
        <v>0</v>
      </c>
      <c r="N247" s="104">
        <v>0</v>
      </c>
      <c r="O247" s="104">
        <v>0</v>
      </c>
      <c r="P247" s="104">
        <v>0</v>
      </c>
      <c r="Q247" s="104">
        <v>0</v>
      </c>
    </row>
    <row r="248" spans="1:17" ht="16.5">
      <c r="A248" s="106" t="e">
        <f>#REF!</f>
        <v>#REF!</v>
      </c>
      <c r="B248" s="105" t="e">
        <f>#REF!</f>
        <v>#REF!</v>
      </c>
      <c r="C248" s="104">
        <v>1</v>
      </c>
      <c r="D248" s="104" t="s">
        <v>145</v>
      </c>
      <c r="E248" s="104">
        <v>1</v>
      </c>
      <c r="F248" s="107" t="e">
        <f>#REF!</f>
        <v>#REF!</v>
      </c>
      <c r="G248" s="107" t="e">
        <f>#REF!</f>
        <v>#REF!</v>
      </c>
      <c r="H248" s="107" t="e">
        <f>#REF!</f>
        <v>#REF!</v>
      </c>
      <c r="I248" s="107" t="e">
        <f>#REF!</f>
        <v>#REF!</v>
      </c>
      <c r="J248" s="107" t="e">
        <f>#REF!</f>
        <v>#REF!</v>
      </c>
      <c r="K248" s="107" t="e">
        <f>#REF!</f>
        <v>#REF!</v>
      </c>
      <c r="L248" s="107" t="e">
        <f>#REF!</f>
        <v>#REF!</v>
      </c>
      <c r="M248" s="104">
        <v>0</v>
      </c>
      <c r="N248" s="104">
        <v>0</v>
      </c>
      <c r="O248" s="104">
        <v>0</v>
      </c>
      <c r="P248" s="104">
        <v>0</v>
      </c>
      <c r="Q248" s="104">
        <v>0</v>
      </c>
    </row>
    <row r="249" spans="1:17" ht="16.5">
      <c r="A249" s="106" t="e">
        <f>#REF!</f>
        <v>#REF!</v>
      </c>
      <c r="B249" s="105" t="e">
        <f>#REF!</f>
        <v>#REF!</v>
      </c>
      <c r="C249" s="104">
        <v>1</v>
      </c>
      <c r="D249" s="104" t="s">
        <v>145</v>
      </c>
      <c r="E249" s="104">
        <v>1</v>
      </c>
      <c r="F249" s="107" t="e">
        <f>#REF!</f>
        <v>#REF!</v>
      </c>
      <c r="G249" s="107" t="e">
        <f>#REF!</f>
        <v>#REF!</v>
      </c>
      <c r="H249" s="107" t="e">
        <f>#REF!</f>
        <v>#REF!</v>
      </c>
      <c r="I249" s="107" t="e">
        <f>#REF!</f>
        <v>#REF!</v>
      </c>
      <c r="J249" s="107" t="e">
        <f>#REF!</f>
        <v>#REF!</v>
      </c>
      <c r="K249" s="107" t="e">
        <f>#REF!</f>
        <v>#REF!</v>
      </c>
      <c r="L249" s="107" t="e">
        <f>#REF!</f>
        <v>#REF!</v>
      </c>
      <c r="M249" s="104">
        <v>0</v>
      </c>
      <c r="N249" s="104">
        <v>0</v>
      </c>
      <c r="O249" s="104">
        <v>0</v>
      </c>
      <c r="P249" s="104">
        <v>0</v>
      </c>
      <c r="Q249" s="104">
        <v>0</v>
      </c>
    </row>
    <row r="250" spans="1:17" ht="16.5">
      <c r="A250" s="106" t="e">
        <f>#REF!</f>
        <v>#REF!</v>
      </c>
      <c r="B250" s="105" t="e">
        <f>#REF!</f>
        <v>#REF!</v>
      </c>
      <c r="C250" s="104">
        <v>1</v>
      </c>
      <c r="D250" s="104" t="s">
        <v>145</v>
      </c>
      <c r="E250" s="104">
        <v>1</v>
      </c>
      <c r="F250" s="107" t="e">
        <f>#REF!</f>
        <v>#REF!</v>
      </c>
      <c r="G250" s="107" t="e">
        <f>#REF!</f>
        <v>#REF!</v>
      </c>
      <c r="H250" s="107" t="e">
        <f>#REF!</f>
        <v>#REF!</v>
      </c>
      <c r="I250" s="107" t="e">
        <f>#REF!</f>
        <v>#REF!</v>
      </c>
      <c r="J250" s="107" t="e">
        <f>#REF!</f>
        <v>#REF!</v>
      </c>
      <c r="K250" s="107" t="e">
        <f>#REF!</f>
        <v>#REF!</v>
      </c>
      <c r="L250" s="107" t="e">
        <f>#REF!</f>
        <v>#REF!</v>
      </c>
      <c r="M250" s="104">
        <v>0</v>
      </c>
      <c r="N250" s="104">
        <v>0</v>
      </c>
      <c r="O250" s="104">
        <v>0</v>
      </c>
      <c r="P250" s="104">
        <v>0</v>
      </c>
      <c r="Q250" s="104">
        <v>0</v>
      </c>
    </row>
    <row r="251" spans="1:17" ht="16.5">
      <c r="A251" s="106" t="e">
        <f>#REF!</f>
        <v>#REF!</v>
      </c>
      <c r="B251" s="105" t="e">
        <f>#REF!</f>
        <v>#REF!</v>
      </c>
      <c r="C251" s="104">
        <v>1</v>
      </c>
      <c r="D251" s="104" t="s">
        <v>145</v>
      </c>
      <c r="E251" s="104">
        <v>1</v>
      </c>
      <c r="F251" s="107" t="e">
        <f>#REF!</f>
        <v>#REF!</v>
      </c>
      <c r="G251" s="107" t="e">
        <f>#REF!</f>
        <v>#REF!</v>
      </c>
      <c r="H251" s="107" t="e">
        <f>#REF!</f>
        <v>#REF!</v>
      </c>
      <c r="I251" s="107" t="e">
        <f>#REF!</f>
        <v>#REF!</v>
      </c>
      <c r="J251" s="107" t="e">
        <f>#REF!</f>
        <v>#REF!</v>
      </c>
      <c r="K251" s="107" t="e">
        <f>#REF!</f>
        <v>#REF!</v>
      </c>
      <c r="L251" s="107" t="e">
        <f>#REF!</f>
        <v>#REF!</v>
      </c>
      <c r="M251" s="104">
        <v>0</v>
      </c>
      <c r="N251" s="104">
        <v>0</v>
      </c>
      <c r="O251" s="104">
        <v>0</v>
      </c>
      <c r="P251" s="104">
        <v>0</v>
      </c>
      <c r="Q251" s="104">
        <v>0</v>
      </c>
    </row>
    <row r="252" spans="1:17" ht="16.5">
      <c r="A252" s="106" t="e">
        <f>#REF!</f>
        <v>#REF!</v>
      </c>
      <c r="B252" s="105" t="e">
        <f>#REF!</f>
        <v>#REF!</v>
      </c>
      <c r="C252" s="104">
        <v>1</v>
      </c>
      <c r="D252" s="104" t="s">
        <v>145</v>
      </c>
      <c r="E252" s="104">
        <v>1</v>
      </c>
      <c r="F252" s="107" t="e">
        <f>#REF!</f>
        <v>#REF!</v>
      </c>
      <c r="G252" s="107" t="e">
        <f>#REF!</f>
        <v>#REF!</v>
      </c>
      <c r="H252" s="107" t="e">
        <f>#REF!</f>
        <v>#REF!</v>
      </c>
      <c r="I252" s="107" t="e">
        <f>#REF!</f>
        <v>#REF!</v>
      </c>
      <c r="J252" s="107" t="e">
        <f>#REF!</f>
        <v>#REF!</v>
      </c>
      <c r="K252" s="107" t="e">
        <f>#REF!</f>
        <v>#REF!</v>
      </c>
      <c r="L252" s="107" t="e">
        <f>#REF!</f>
        <v>#REF!</v>
      </c>
      <c r="M252" s="104">
        <v>0</v>
      </c>
      <c r="N252" s="104">
        <v>0</v>
      </c>
      <c r="O252" s="104">
        <v>0</v>
      </c>
      <c r="P252" s="104">
        <v>0</v>
      </c>
      <c r="Q252" s="104">
        <v>0</v>
      </c>
    </row>
    <row r="253" spans="1:17" ht="16.5">
      <c r="A253" s="106" t="e">
        <f>#REF!</f>
        <v>#REF!</v>
      </c>
      <c r="B253" s="105" t="e">
        <f>#REF!</f>
        <v>#REF!</v>
      </c>
      <c r="C253" s="104">
        <v>1</v>
      </c>
      <c r="D253" s="104" t="s">
        <v>145</v>
      </c>
      <c r="E253" s="104">
        <v>1</v>
      </c>
      <c r="F253" s="107" t="e">
        <f>#REF!</f>
        <v>#REF!</v>
      </c>
      <c r="G253" s="107" t="e">
        <f>#REF!</f>
        <v>#REF!</v>
      </c>
      <c r="H253" s="107" t="e">
        <f>#REF!</f>
        <v>#REF!</v>
      </c>
      <c r="I253" s="107" t="e">
        <f>#REF!</f>
        <v>#REF!</v>
      </c>
      <c r="J253" s="107" t="e">
        <f>#REF!</f>
        <v>#REF!</v>
      </c>
      <c r="K253" s="107" t="e">
        <f>#REF!</f>
        <v>#REF!</v>
      </c>
      <c r="L253" s="107" t="e">
        <f>#REF!</f>
        <v>#REF!</v>
      </c>
      <c r="M253" s="104">
        <v>0</v>
      </c>
      <c r="N253" s="104">
        <v>0</v>
      </c>
      <c r="O253" s="104">
        <v>0</v>
      </c>
      <c r="P253" s="104">
        <v>0</v>
      </c>
      <c r="Q253" s="104">
        <v>0</v>
      </c>
    </row>
    <row r="254" spans="1:17" ht="16.5">
      <c r="A254" s="106" t="e">
        <f>#REF!</f>
        <v>#REF!</v>
      </c>
      <c r="B254" s="105" t="e">
        <f>#REF!</f>
        <v>#REF!</v>
      </c>
      <c r="C254" s="104">
        <v>1</v>
      </c>
      <c r="D254" s="104" t="s">
        <v>145</v>
      </c>
      <c r="E254" s="104">
        <v>1</v>
      </c>
      <c r="F254" s="107" t="e">
        <f>#REF!</f>
        <v>#REF!</v>
      </c>
      <c r="G254" s="107" t="e">
        <f>#REF!</f>
        <v>#REF!</v>
      </c>
      <c r="H254" s="107" t="e">
        <f>#REF!</f>
        <v>#REF!</v>
      </c>
      <c r="I254" s="107" t="e">
        <f>#REF!</f>
        <v>#REF!</v>
      </c>
      <c r="J254" s="107" t="e">
        <f>#REF!</f>
        <v>#REF!</v>
      </c>
      <c r="K254" s="107" t="e">
        <f>#REF!</f>
        <v>#REF!</v>
      </c>
      <c r="L254" s="107" t="e">
        <f>#REF!</f>
        <v>#REF!</v>
      </c>
      <c r="M254" s="104">
        <v>0</v>
      </c>
      <c r="N254" s="104">
        <v>0</v>
      </c>
      <c r="O254" s="104">
        <v>0</v>
      </c>
      <c r="P254" s="104">
        <v>0</v>
      </c>
      <c r="Q254" s="104">
        <v>0</v>
      </c>
    </row>
    <row r="255" spans="1:17" ht="16.5">
      <c r="A255" s="106" t="e">
        <f>#REF!</f>
        <v>#REF!</v>
      </c>
      <c r="B255" s="105" t="e">
        <f>#REF!</f>
        <v>#REF!</v>
      </c>
      <c r="C255" s="104">
        <v>1</v>
      </c>
      <c r="D255" s="104" t="s">
        <v>145</v>
      </c>
      <c r="E255" s="104">
        <v>1</v>
      </c>
      <c r="F255" s="107" t="e">
        <f>#REF!</f>
        <v>#REF!</v>
      </c>
      <c r="G255" s="107" t="e">
        <f>#REF!</f>
        <v>#REF!</v>
      </c>
      <c r="H255" s="107" t="e">
        <f>#REF!</f>
        <v>#REF!</v>
      </c>
      <c r="I255" s="107" t="e">
        <f>#REF!</f>
        <v>#REF!</v>
      </c>
      <c r="J255" s="107" t="e">
        <f>#REF!</f>
        <v>#REF!</v>
      </c>
      <c r="K255" s="107" t="e">
        <f>#REF!</f>
        <v>#REF!</v>
      </c>
      <c r="L255" s="107" t="e">
        <f>#REF!</f>
        <v>#REF!</v>
      </c>
      <c r="M255" s="104">
        <v>0</v>
      </c>
      <c r="N255" s="104">
        <v>0</v>
      </c>
      <c r="O255" s="104">
        <v>0</v>
      </c>
      <c r="P255" s="104">
        <v>0</v>
      </c>
      <c r="Q255" s="104">
        <v>0</v>
      </c>
    </row>
    <row r="256" spans="1:17" ht="16.5">
      <c r="A256" s="106" t="e">
        <f>#REF!</f>
        <v>#REF!</v>
      </c>
      <c r="B256" s="105" t="e">
        <f>#REF!</f>
        <v>#REF!</v>
      </c>
      <c r="C256" s="104">
        <v>1</v>
      </c>
      <c r="D256" s="104" t="s">
        <v>145</v>
      </c>
      <c r="E256" s="104">
        <v>1</v>
      </c>
      <c r="F256" s="107" t="e">
        <f>#REF!</f>
        <v>#REF!</v>
      </c>
      <c r="G256" s="107" t="e">
        <f>#REF!</f>
        <v>#REF!</v>
      </c>
      <c r="H256" s="107" t="e">
        <f>#REF!</f>
        <v>#REF!</v>
      </c>
      <c r="I256" s="107" t="e">
        <f>#REF!</f>
        <v>#REF!</v>
      </c>
      <c r="J256" s="107" t="e">
        <f>#REF!</f>
        <v>#REF!</v>
      </c>
      <c r="K256" s="107" t="e">
        <f>#REF!</f>
        <v>#REF!</v>
      </c>
      <c r="L256" s="107" t="e">
        <f>#REF!</f>
        <v>#REF!</v>
      </c>
      <c r="M256" s="104">
        <v>0</v>
      </c>
      <c r="N256" s="104">
        <v>0</v>
      </c>
      <c r="O256" s="104">
        <v>0</v>
      </c>
      <c r="P256" s="104">
        <v>0</v>
      </c>
      <c r="Q256" s="104">
        <v>0</v>
      </c>
    </row>
    <row r="257" spans="1:17" ht="16.5">
      <c r="A257" s="106" t="e">
        <f>#REF!</f>
        <v>#REF!</v>
      </c>
      <c r="B257" s="105" t="e">
        <f>#REF!</f>
        <v>#REF!</v>
      </c>
      <c r="C257" s="104">
        <v>1</v>
      </c>
      <c r="D257" s="104" t="s">
        <v>145</v>
      </c>
      <c r="E257" s="104">
        <v>1</v>
      </c>
      <c r="F257" s="107" t="e">
        <f>#REF!</f>
        <v>#REF!</v>
      </c>
      <c r="G257" s="107" t="e">
        <f>#REF!</f>
        <v>#REF!</v>
      </c>
      <c r="H257" s="107" t="e">
        <f>#REF!</f>
        <v>#REF!</v>
      </c>
      <c r="I257" s="107" t="e">
        <f>#REF!</f>
        <v>#REF!</v>
      </c>
      <c r="J257" s="107" t="e">
        <f>#REF!</f>
        <v>#REF!</v>
      </c>
      <c r="K257" s="107" t="e">
        <f>#REF!</f>
        <v>#REF!</v>
      </c>
      <c r="L257" s="107" t="e">
        <f>#REF!</f>
        <v>#REF!</v>
      </c>
      <c r="M257" s="104">
        <v>0</v>
      </c>
      <c r="N257" s="104">
        <v>0</v>
      </c>
      <c r="O257" s="104">
        <v>0</v>
      </c>
      <c r="P257" s="104">
        <v>0</v>
      </c>
      <c r="Q257" s="104">
        <v>0</v>
      </c>
    </row>
    <row r="258" spans="1:17" ht="16.5">
      <c r="A258" s="106" t="e">
        <f>#REF!</f>
        <v>#REF!</v>
      </c>
      <c r="B258" s="105" t="e">
        <f>#REF!</f>
        <v>#REF!</v>
      </c>
      <c r="C258" s="104">
        <v>1</v>
      </c>
      <c r="D258" s="104" t="s">
        <v>145</v>
      </c>
      <c r="E258" s="104">
        <v>1</v>
      </c>
      <c r="F258" s="107" t="e">
        <f>#REF!</f>
        <v>#REF!</v>
      </c>
      <c r="G258" s="107" t="e">
        <f>#REF!</f>
        <v>#REF!</v>
      </c>
      <c r="H258" s="107" t="e">
        <f>#REF!</f>
        <v>#REF!</v>
      </c>
      <c r="I258" s="107" t="e">
        <f>#REF!</f>
        <v>#REF!</v>
      </c>
      <c r="J258" s="107" t="e">
        <f>#REF!</f>
        <v>#REF!</v>
      </c>
      <c r="K258" s="107" t="e">
        <f>#REF!</f>
        <v>#REF!</v>
      </c>
      <c r="L258" s="107" t="e">
        <f>#REF!</f>
        <v>#REF!</v>
      </c>
      <c r="M258" s="104">
        <v>0</v>
      </c>
      <c r="N258" s="104">
        <v>0</v>
      </c>
      <c r="O258" s="104">
        <v>0</v>
      </c>
      <c r="P258" s="104">
        <v>0</v>
      </c>
      <c r="Q258" s="104">
        <v>0</v>
      </c>
    </row>
    <row r="259" spans="1:17" ht="16.5">
      <c r="A259" s="106" t="e">
        <f>#REF!</f>
        <v>#REF!</v>
      </c>
      <c r="B259" s="105" t="e">
        <f>#REF!</f>
        <v>#REF!</v>
      </c>
      <c r="C259" s="104">
        <v>1</v>
      </c>
      <c r="D259" s="104" t="s">
        <v>145</v>
      </c>
      <c r="E259" s="104">
        <v>1</v>
      </c>
      <c r="F259" s="107" t="e">
        <f>#REF!</f>
        <v>#REF!</v>
      </c>
      <c r="G259" s="107" t="e">
        <f>#REF!</f>
        <v>#REF!</v>
      </c>
      <c r="H259" s="107" t="e">
        <f>#REF!</f>
        <v>#REF!</v>
      </c>
      <c r="I259" s="107" t="e">
        <f>#REF!</f>
        <v>#REF!</v>
      </c>
      <c r="J259" s="107" t="e">
        <f>#REF!</f>
        <v>#REF!</v>
      </c>
      <c r="K259" s="107" t="e">
        <f>#REF!</f>
        <v>#REF!</v>
      </c>
      <c r="L259" s="107" t="e">
        <f>#REF!</f>
        <v>#REF!</v>
      </c>
      <c r="M259" s="104">
        <v>0</v>
      </c>
      <c r="N259" s="104">
        <v>0</v>
      </c>
      <c r="O259" s="104">
        <v>0</v>
      </c>
      <c r="P259" s="104">
        <v>0</v>
      </c>
      <c r="Q259" s="104">
        <v>0</v>
      </c>
    </row>
    <row r="260" spans="1:17" ht="16.5">
      <c r="A260" s="106" t="e">
        <f>#REF!</f>
        <v>#REF!</v>
      </c>
      <c r="B260" s="105" t="e">
        <f>#REF!</f>
        <v>#REF!</v>
      </c>
      <c r="C260" s="104">
        <v>1</v>
      </c>
      <c r="D260" s="104" t="s">
        <v>145</v>
      </c>
      <c r="E260" s="104">
        <v>1</v>
      </c>
      <c r="F260" s="107" t="e">
        <f>#REF!</f>
        <v>#REF!</v>
      </c>
      <c r="G260" s="107" t="e">
        <f>#REF!</f>
        <v>#REF!</v>
      </c>
      <c r="H260" s="107" t="e">
        <f>#REF!</f>
        <v>#REF!</v>
      </c>
      <c r="I260" s="107" t="e">
        <f>#REF!</f>
        <v>#REF!</v>
      </c>
      <c r="J260" s="107" t="e">
        <f>#REF!</f>
        <v>#REF!</v>
      </c>
      <c r="K260" s="107" t="e">
        <f>#REF!</f>
        <v>#REF!</v>
      </c>
      <c r="L260" s="107" t="e">
        <f>#REF!</f>
        <v>#REF!</v>
      </c>
      <c r="M260" s="104">
        <v>0</v>
      </c>
      <c r="N260" s="104">
        <v>0</v>
      </c>
      <c r="O260" s="104">
        <v>0</v>
      </c>
      <c r="P260" s="104">
        <v>0</v>
      </c>
      <c r="Q260" s="104">
        <v>0</v>
      </c>
    </row>
    <row r="261" spans="1:17" ht="16.5">
      <c r="A261" s="106" t="e">
        <f>#REF!</f>
        <v>#REF!</v>
      </c>
      <c r="B261" s="105" t="e">
        <f>#REF!</f>
        <v>#REF!</v>
      </c>
      <c r="C261" s="104">
        <v>1</v>
      </c>
      <c r="D261" s="104" t="s">
        <v>145</v>
      </c>
      <c r="E261" s="104">
        <v>1</v>
      </c>
      <c r="F261" s="107" t="e">
        <f>#REF!</f>
        <v>#REF!</v>
      </c>
      <c r="G261" s="107" t="e">
        <f>#REF!</f>
        <v>#REF!</v>
      </c>
      <c r="H261" s="107" t="e">
        <f>#REF!</f>
        <v>#REF!</v>
      </c>
      <c r="I261" s="107" t="e">
        <f>#REF!</f>
        <v>#REF!</v>
      </c>
      <c r="J261" s="107" t="e">
        <f>#REF!</f>
        <v>#REF!</v>
      </c>
      <c r="K261" s="107" t="e">
        <f>#REF!</f>
        <v>#REF!</v>
      </c>
      <c r="L261" s="107" t="e">
        <f>#REF!</f>
        <v>#REF!</v>
      </c>
      <c r="M261" s="104">
        <v>0</v>
      </c>
      <c r="N261" s="104">
        <v>0</v>
      </c>
      <c r="O261" s="104">
        <v>0</v>
      </c>
      <c r="P261" s="104">
        <v>0</v>
      </c>
      <c r="Q261" s="104">
        <v>0</v>
      </c>
    </row>
    <row r="262" spans="1:17" ht="16.5">
      <c r="A262" s="106" t="e">
        <f>#REF!</f>
        <v>#REF!</v>
      </c>
      <c r="B262" s="105" t="e">
        <f>#REF!</f>
        <v>#REF!</v>
      </c>
      <c r="C262" s="104">
        <v>1</v>
      </c>
      <c r="D262" s="104" t="s">
        <v>145</v>
      </c>
      <c r="E262" s="104">
        <v>1</v>
      </c>
      <c r="F262" s="107" t="e">
        <f>#REF!</f>
        <v>#REF!</v>
      </c>
      <c r="G262" s="107" t="e">
        <f>#REF!</f>
        <v>#REF!</v>
      </c>
      <c r="H262" s="107" t="e">
        <f>#REF!</f>
        <v>#REF!</v>
      </c>
      <c r="I262" s="107" t="e">
        <f>#REF!</f>
        <v>#REF!</v>
      </c>
      <c r="J262" s="107" t="e">
        <f>#REF!</f>
        <v>#REF!</v>
      </c>
      <c r="K262" s="107" t="e">
        <f>#REF!</f>
        <v>#REF!</v>
      </c>
      <c r="L262" s="107" t="e">
        <f>#REF!</f>
        <v>#REF!</v>
      </c>
      <c r="M262" s="104">
        <v>0</v>
      </c>
      <c r="N262" s="104">
        <v>0</v>
      </c>
      <c r="O262" s="104">
        <v>0</v>
      </c>
      <c r="P262" s="104">
        <v>0</v>
      </c>
      <c r="Q262" s="104">
        <v>0</v>
      </c>
    </row>
    <row r="263" spans="1:17" ht="16.5">
      <c r="A263" s="106" t="e">
        <f>#REF!</f>
        <v>#REF!</v>
      </c>
      <c r="B263" s="105" t="e">
        <f>#REF!</f>
        <v>#REF!</v>
      </c>
      <c r="C263" s="104">
        <v>1</v>
      </c>
      <c r="D263" s="104" t="s">
        <v>145</v>
      </c>
      <c r="E263" s="104">
        <v>1</v>
      </c>
      <c r="F263" s="107" t="e">
        <f>#REF!</f>
        <v>#REF!</v>
      </c>
      <c r="G263" s="107" t="e">
        <f>#REF!</f>
        <v>#REF!</v>
      </c>
      <c r="H263" s="107" t="e">
        <f>#REF!</f>
        <v>#REF!</v>
      </c>
      <c r="I263" s="107" t="e">
        <f>#REF!</f>
        <v>#REF!</v>
      </c>
      <c r="J263" s="107" t="e">
        <f>#REF!</f>
        <v>#REF!</v>
      </c>
      <c r="K263" s="107" t="e">
        <f>#REF!</f>
        <v>#REF!</v>
      </c>
      <c r="L263" s="107" t="e">
        <f>#REF!</f>
        <v>#REF!</v>
      </c>
      <c r="M263" s="104">
        <v>0</v>
      </c>
      <c r="N263" s="104">
        <v>0</v>
      </c>
      <c r="O263" s="104">
        <v>0</v>
      </c>
      <c r="P263" s="104">
        <v>0</v>
      </c>
      <c r="Q263" s="104">
        <v>0</v>
      </c>
    </row>
    <row r="264" spans="1:17" ht="16.5">
      <c r="A264" s="106" t="e">
        <f>#REF!</f>
        <v>#REF!</v>
      </c>
      <c r="B264" s="105" t="e">
        <f>#REF!</f>
        <v>#REF!</v>
      </c>
      <c r="C264" s="104">
        <v>1</v>
      </c>
      <c r="D264" s="104" t="s">
        <v>145</v>
      </c>
      <c r="E264" s="104">
        <v>1</v>
      </c>
      <c r="F264" s="107" t="e">
        <f>#REF!</f>
        <v>#REF!</v>
      </c>
      <c r="G264" s="107" t="e">
        <f>#REF!</f>
        <v>#REF!</v>
      </c>
      <c r="H264" s="107" t="e">
        <f>#REF!</f>
        <v>#REF!</v>
      </c>
      <c r="I264" s="107" t="e">
        <f>#REF!</f>
        <v>#REF!</v>
      </c>
      <c r="J264" s="107" t="e">
        <f>#REF!</f>
        <v>#REF!</v>
      </c>
      <c r="K264" s="107" t="e">
        <f>#REF!</f>
        <v>#REF!</v>
      </c>
      <c r="L264" s="107" t="e">
        <f>#REF!</f>
        <v>#REF!</v>
      </c>
      <c r="M264" s="104">
        <v>0</v>
      </c>
      <c r="N264" s="104">
        <v>0</v>
      </c>
      <c r="O264" s="104">
        <v>0</v>
      </c>
      <c r="P264" s="104">
        <v>0</v>
      </c>
      <c r="Q264" s="104">
        <v>0</v>
      </c>
    </row>
    <row r="265" spans="1:17" ht="16.5">
      <c r="A265" s="106" t="e">
        <f>#REF!</f>
        <v>#REF!</v>
      </c>
      <c r="B265" s="105" t="e">
        <f>#REF!</f>
        <v>#REF!</v>
      </c>
      <c r="C265" s="104">
        <v>1</v>
      </c>
      <c r="D265" s="104" t="s">
        <v>145</v>
      </c>
      <c r="E265" s="104">
        <v>1</v>
      </c>
      <c r="F265" s="107" t="e">
        <f>#REF!</f>
        <v>#REF!</v>
      </c>
      <c r="G265" s="107" t="e">
        <f>#REF!</f>
        <v>#REF!</v>
      </c>
      <c r="H265" s="107" t="e">
        <f>#REF!</f>
        <v>#REF!</v>
      </c>
      <c r="I265" s="107" t="e">
        <f>#REF!</f>
        <v>#REF!</v>
      </c>
      <c r="J265" s="107" t="e">
        <f>#REF!</f>
        <v>#REF!</v>
      </c>
      <c r="K265" s="107" t="e">
        <f>#REF!</f>
        <v>#REF!</v>
      </c>
      <c r="L265" s="107" t="e">
        <f>#REF!</f>
        <v>#REF!</v>
      </c>
      <c r="M265" s="104">
        <v>0</v>
      </c>
      <c r="N265" s="104">
        <v>0</v>
      </c>
      <c r="O265" s="104">
        <v>0</v>
      </c>
      <c r="P265" s="104">
        <v>0</v>
      </c>
      <c r="Q265" s="104">
        <v>0</v>
      </c>
    </row>
    <row r="266" spans="1:17" ht="16.5">
      <c r="A266" s="106" t="e">
        <f>#REF!</f>
        <v>#REF!</v>
      </c>
      <c r="B266" s="105" t="e">
        <f>#REF!</f>
        <v>#REF!</v>
      </c>
      <c r="C266" s="104">
        <v>1</v>
      </c>
      <c r="D266" s="104" t="s">
        <v>145</v>
      </c>
      <c r="E266" s="104">
        <v>1</v>
      </c>
      <c r="F266" s="107" t="e">
        <f>#REF!</f>
        <v>#REF!</v>
      </c>
      <c r="G266" s="107" t="e">
        <f>#REF!</f>
        <v>#REF!</v>
      </c>
      <c r="H266" s="107" t="e">
        <f>#REF!</f>
        <v>#REF!</v>
      </c>
      <c r="I266" s="107" t="e">
        <f>#REF!</f>
        <v>#REF!</v>
      </c>
      <c r="J266" s="107" t="e">
        <f>#REF!</f>
        <v>#REF!</v>
      </c>
      <c r="K266" s="107" t="e">
        <f>#REF!</f>
        <v>#REF!</v>
      </c>
      <c r="L266" s="107" t="e">
        <f>#REF!</f>
        <v>#REF!</v>
      </c>
      <c r="M266" s="104">
        <v>0</v>
      </c>
      <c r="N266" s="104">
        <v>0</v>
      </c>
      <c r="O266" s="104">
        <v>0</v>
      </c>
      <c r="P266" s="104">
        <v>0</v>
      </c>
      <c r="Q266" s="104">
        <v>0</v>
      </c>
    </row>
    <row r="267" spans="1:17" ht="16.5">
      <c r="A267" s="106" t="e">
        <f>#REF!</f>
        <v>#REF!</v>
      </c>
      <c r="B267" s="105" t="e">
        <f>#REF!</f>
        <v>#REF!</v>
      </c>
      <c r="C267" s="104">
        <v>1</v>
      </c>
      <c r="D267" s="104" t="s">
        <v>145</v>
      </c>
      <c r="E267" s="104">
        <v>1</v>
      </c>
      <c r="F267" s="107" t="e">
        <f>#REF!</f>
        <v>#REF!</v>
      </c>
      <c r="G267" s="107" t="e">
        <f>#REF!</f>
        <v>#REF!</v>
      </c>
      <c r="H267" s="107" t="e">
        <f>#REF!</f>
        <v>#REF!</v>
      </c>
      <c r="I267" s="107" t="e">
        <f>#REF!</f>
        <v>#REF!</v>
      </c>
      <c r="J267" s="107" t="e">
        <f>#REF!</f>
        <v>#REF!</v>
      </c>
      <c r="K267" s="107" t="e">
        <f>#REF!</f>
        <v>#REF!</v>
      </c>
      <c r="L267" s="107" t="e">
        <f>#REF!</f>
        <v>#REF!</v>
      </c>
      <c r="M267" s="104">
        <v>0</v>
      </c>
      <c r="N267" s="104">
        <v>0</v>
      </c>
      <c r="O267" s="104">
        <v>0</v>
      </c>
      <c r="P267" s="104">
        <v>0</v>
      </c>
      <c r="Q267" s="104">
        <v>0</v>
      </c>
    </row>
    <row r="268" spans="1:17" ht="16.5">
      <c r="A268" s="106" t="e">
        <f>#REF!</f>
        <v>#REF!</v>
      </c>
      <c r="B268" s="105" t="e">
        <f>#REF!</f>
        <v>#REF!</v>
      </c>
      <c r="C268" s="104">
        <v>1</v>
      </c>
      <c r="D268" s="104" t="s">
        <v>145</v>
      </c>
      <c r="E268" s="104">
        <v>1</v>
      </c>
      <c r="F268" s="107" t="e">
        <f>#REF!</f>
        <v>#REF!</v>
      </c>
      <c r="G268" s="107" t="e">
        <f>#REF!</f>
        <v>#REF!</v>
      </c>
      <c r="H268" s="107" t="e">
        <f>#REF!</f>
        <v>#REF!</v>
      </c>
      <c r="I268" s="107" t="e">
        <f>#REF!</f>
        <v>#REF!</v>
      </c>
      <c r="J268" s="107" t="e">
        <f>#REF!</f>
        <v>#REF!</v>
      </c>
      <c r="K268" s="107" t="e">
        <f>#REF!</f>
        <v>#REF!</v>
      </c>
      <c r="L268" s="107" t="e">
        <f>#REF!</f>
        <v>#REF!</v>
      </c>
      <c r="M268" s="104">
        <v>0</v>
      </c>
      <c r="N268" s="104">
        <v>0</v>
      </c>
      <c r="O268" s="104">
        <v>0</v>
      </c>
      <c r="P268" s="104">
        <v>0</v>
      </c>
      <c r="Q268" s="104">
        <v>0</v>
      </c>
    </row>
    <row r="269" spans="1:17" ht="16.5">
      <c r="A269" s="106" t="e">
        <f>#REF!</f>
        <v>#REF!</v>
      </c>
      <c r="B269" s="105" t="e">
        <f>#REF!</f>
        <v>#REF!</v>
      </c>
      <c r="C269" s="104">
        <v>1</v>
      </c>
      <c r="D269" s="104" t="s">
        <v>145</v>
      </c>
      <c r="E269" s="104">
        <v>1</v>
      </c>
      <c r="F269" s="107" t="e">
        <f>#REF!</f>
        <v>#REF!</v>
      </c>
      <c r="G269" s="107" t="e">
        <f>#REF!</f>
        <v>#REF!</v>
      </c>
      <c r="H269" s="107" t="e">
        <f>#REF!</f>
        <v>#REF!</v>
      </c>
      <c r="I269" s="107" t="e">
        <f>#REF!</f>
        <v>#REF!</v>
      </c>
      <c r="J269" s="107" t="e">
        <f>#REF!</f>
        <v>#REF!</v>
      </c>
      <c r="K269" s="107" t="e">
        <f>#REF!</f>
        <v>#REF!</v>
      </c>
      <c r="L269" s="107" t="e">
        <f>#REF!</f>
        <v>#REF!</v>
      </c>
      <c r="M269" s="104">
        <v>0</v>
      </c>
      <c r="N269" s="104">
        <v>0</v>
      </c>
      <c r="O269" s="104">
        <v>0</v>
      </c>
      <c r="P269" s="104">
        <v>0</v>
      </c>
      <c r="Q269" s="104">
        <v>0</v>
      </c>
    </row>
    <row r="270" spans="1:17" ht="16.5">
      <c r="A270" s="106" t="e">
        <f>#REF!</f>
        <v>#REF!</v>
      </c>
      <c r="B270" s="105" t="e">
        <f>#REF!</f>
        <v>#REF!</v>
      </c>
      <c r="C270" s="104">
        <v>1</v>
      </c>
      <c r="D270" s="104" t="s">
        <v>145</v>
      </c>
      <c r="E270" s="104">
        <v>1</v>
      </c>
      <c r="F270" s="107" t="e">
        <f>#REF!</f>
        <v>#REF!</v>
      </c>
      <c r="G270" s="107" t="e">
        <f>#REF!</f>
        <v>#REF!</v>
      </c>
      <c r="H270" s="107" t="e">
        <f>#REF!</f>
        <v>#REF!</v>
      </c>
      <c r="I270" s="107" t="e">
        <f>#REF!</f>
        <v>#REF!</v>
      </c>
      <c r="J270" s="107" t="e">
        <f>#REF!</f>
        <v>#REF!</v>
      </c>
      <c r="K270" s="107" t="e">
        <f>#REF!</f>
        <v>#REF!</v>
      </c>
      <c r="L270" s="107" t="e">
        <f>#REF!</f>
        <v>#REF!</v>
      </c>
      <c r="M270" s="104">
        <v>0</v>
      </c>
      <c r="N270" s="104">
        <v>0</v>
      </c>
      <c r="O270" s="104">
        <v>0</v>
      </c>
      <c r="P270" s="104">
        <v>0</v>
      </c>
      <c r="Q270" s="104">
        <v>0</v>
      </c>
    </row>
    <row r="271" spans="1:17" ht="16.5">
      <c r="A271" s="106" t="e">
        <f>#REF!</f>
        <v>#REF!</v>
      </c>
      <c r="B271" s="105" t="e">
        <f>#REF!</f>
        <v>#REF!</v>
      </c>
      <c r="C271" s="104">
        <v>1</v>
      </c>
      <c r="D271" s="104" t="s">
        <v>145</v>
      </c>
      <c r="E271" s="104">
        <v>1</v>
      </c>
      <c r="F271" s="107" t="e">
        <f>#REF!</f>
        <v>#REF!</v>
      </c>
      <c r="G271" s="107" t="e">
        <f>#REF!</f>
        <v>#REF!</v>
      </c>
      <c r="H271" s="107" t="e">
        <f>#REF!</f>
        <v>#REF!</v>
      </c>
      <c r="I271" s="107" t="e">
        <f>#REF!</f>
        <v>#REF!</v>
      </c>
      <c r="J271" s="107" t="e">
        <f>#REF!</f>
        <v>#REF!</v>
      </c>
      <c r="K271" s="107" t="e">
        <f>#REF!</f>
        <v>#REF!</v>
      </c>
      <c r="L271" s="107" t="e">
        <f>#REF!</f>
        <v>#REF!</v>
      </c>
      <c r="M271" s="104">
        <v>0</v>
      </c>
      <c r="N271" s="104">
        <v>0</v>
      </c>
      <c r="O271" s="104">
        <v>0</v>
      </c>
      <c r="P271" s="104">
        <v>0</v>
      </c>
      <c r="Q271" s="104">
        <v>0</v>
      </c>
    </row>
    <row r="272" spans="1:17" ht="16.5">
      <c r="A272" s="106" t="e">
        <f>#REF!</f>
        <v>#REF!</v>
      </c>
      <c r="B272" s="105" t="e">
        <f>#REF!</f>
        <v>#REF!</v>
      </c>
      <c r="C272" s="104">
        <v>1</v>
      </c>
      <c r="D272" s="104" t="s">
        <v>145</v>
      </c>
      <c r="E272" s="104">
        <v>1</v>
      </c>
      <c r="F272" s="107" t="e">
        <f>#REF!</f>
        <v>#REF!</v>
      </c>
      <c r="G272" s="107" t="e">
        <f>#REF!</f>
        <v>#REF!</v>
      </c>
      <c r="H272" s="107" t="e">
        <f>#REF!</f>
        <v>#REF!</v>
      </c>
      <c r="I272" s="107" t="e">
        <f>#REF!</f>
        <v>#REF!</v>
      </c>
      <c r="J272" s="107" t="e">
        <f>#REF!</f>
        <v>#REF!</v>
      </c>
      <c r="K272" s="107" t="e">
        <f>#REF!</f>
        <v>#REF!</v>
      </c>
      <c r="L272" s="107" t="e">
        <f>#REF!</f>
        <v>#REF!</v>
      </c>
      <c r="M272" s="104">
        <v>0</v>
      </c>
      <c r="N272" s="104">
        <v>0</v>
      </c>
      <c r="O272" s="104">
        <v>0</v>
      </c>
      <c r="P272" s="104">
        <v>0</v>
      </c>
      <c r="Q272" s="104">
        <v>0</v>
      </c>
    </row>
    <row r="273" spans="1:17" ht="16.5">
      <c r="A273" s="106" t="e">
        <f>#REF!</f>
        <v>#REF!</v>
      </c>
      <c r="B273" s="105" t="e">
        <f>#REF!</f>
        <v>#REF!</v>
      </c>
      <c r="C273" s="104">
        <v>1</v>
      </c>
      <c r="D273" s="104" t="s">
        <v>145</v>
      </c>
      <c r="E273" s="104">
        <v>1</v>
      </c>
      <c r="F273" s="107" t="e">
        <f>#REF!</f>
        <v>#REF!</v>
      </c>
      <c r="G273" s="107" t="e">
        <f>#REF!</f>
        <v>#REF!</v>
      </c>
      <c r="H273" s="107" t="e">
        <f>#REF!</f>
        <v>#REF!</v>
      </c>
      <c r="I273" s="107" t="e">
        <f>#REF!</f>
        <v>#REF!</v>
      </c>
      <c r="J273" s="107" t="e">
        <f>#REF!</f>
        <v>#REF!</v>
      </c>
      <c r="K273" s="107" t="e">
        <f>#REF!</f>
        <v>#REF!</v>
      </c>
      <c r="L273" s="107" t="e">
        <f>#REF!</f>
        <v>#REF!</v>
      </c>
      <c r="M273" s="104">
        <v>0</v>
      </c>
      <c r="N273" s="104">
        <v>0</v>
      </c>
      <c r="O273" s="104">
        <v>0</v>
      </c>
      <c r="P273" s="104">
        <v>0</v>
      </c>
      <c r="Q273" s="104">
        <v>0</v>
      </c>
    </row>
    <row r="274" spans="1:17" ht="16.5">
      <c r="A274" s="106" t="e">
        <f>#REF!</f>
        <v>#REF!</v>
      </c>
      <c r="B274" s="105" t="e">
        <f>#REF!</f>
        <v>#REF!</v>
      </c>
      <c r="C274" s="104">
        <v>1</v>
      </c>
      <c r="D274" s="104" t="s">
        <v>145</v>
      </c>
      <c r="E274" s="104">
        <v>1</v>
      </c>
      <c r="F274" s="107" t="e">
        <f>#REF!</f>
        <v>#REF!</v>
      </c>
      <c r="G274" s="107" t="e">
        <f>#REF!</f>
        <v>#REF!</v>
      </c>
      <c r="H274" s="107" t="e">
        <f>#REF!</f>
        <v>#REF!</v>
      </c>
      <c r="I274" s="107" t="e">
        <f>#REF!</f>
        <v>#REF!</v>
      </c>
      <c r="J274" s="107" t="e">
        <f>#REF!</f>
        <v>#REF!</v>
      </c>
      <c r="K274" s="107" t="e">
        <f>#REF!</f>
        <v>#REF!</v>
      </c>
      <c r="L274" s="107" t="e">
        <f>#REF!</f>
        <v>#REF!</v>
      </c>
      <c r="M274" s="104">
        <v>0</v>
      </c>
      <c r="N274" s="104">
        <v>0</v>
      </c>
      <c r="O274" s="104">
        <v>0</v>
      </c>
      <c r="P274" s="104">
        <v>0</v>
      </c>
      <c r="Q274" s="104">
        <v>0</v>
      </c>
    </row>
    <row r="275" spans="1:17" ht="16.5">
      <c r="A275" s="106" t="e">
        <f>#REF!</f>
        <v>#REF!</v>
      </c>
      <c r="B275" s="105" t="e">
        <f>#REF!</f>
        <v>#REF!</v>
      </c>
      <c r="C275" s="104">
        <v>1</v>
      </c>
      <c r="D275" s="104" t="s">
        <v>145</v>
      </c>
      <c r="E275" s="104">
        <v>1</v>
      </c>
      <c r="F275" s="107" t="e">
        <f>#REF!</f>
        <v>#REF!</v>
      </c>
      <c r="G275" s="107" t="e">
        <f>#REF!</f>
        <v>#REF!</v>
      </c>
      <c r="H275" s="107" t="e">
        <f>#REF!</f>
        <v>#REF!</v>
      </c>
      <c r="I275" s="107" t="e">
        <f>#REF!</f>
        <v>#REF!</v>
      </c>
      <c r="J275" s="107" t="e">
        <f>#REF!</f>
        <v>#REF!</v>
      </c>
      <c r="K275" s="107" t="e">
        <f>#REF!</f>
        <v>#REF!</v>
      </c>
      <c r="L275" s="107" t="e">
        <f>#REF!</f>
        <v>#REF!</v>
      </c>
      <c r="M275" s="104">
        <v>0</v>
      </c>
      <c r="N275" s="104">
        <v>0</v>
      </c>
      <c r="O275" s="104">
        <v>0</v>
      </c>
      <c r="P275" s="104">
        <v>0</v>
      </c>
      <c r="Q275" s="104">
        <v>0</v>
      </c>
    </row>
    <row r="276" spans="1:17" ht="16.5">
      <c r="A276" s="106" t="e">
        <f>#REF!</f>
        <v>#REF!</v>
      </c>
      <c r="B276" s="105" t="e">
        <f>#REF!</f>
        <v>#REF!</v>
      </c>
      <c r="C276" s="104">
        <v>1</v>
      </c>
      <c r="D276" s="104" t="s">
        <v>145</v>
      </c>
      <c r="E276" s="104">
        <v>1</v>
      </c>
      <c r="F276" s="107" t="e">
        <f>#REF!</f>
        <v>#REF!</v>
      </c>
      <c r="G276" s="107" t="e">
        <f>#REF!</f>
        <v>#REF!</v>
      </c>
      <c r="H276" s="107" t="e">
        <f>#REF!</f>
        <v>#REF!</v>
      </c>
      <c r="I276" s="107" t="e">
        <f>#REF!</f>
        <v>#REF!</v>
      </c>
      <c r="J276" s="107" t="e">
        <f>#REF!</f>
        <v>#REF!</v>
      </c>
      <c r="K276" s="107" t="e">
        <f>#REF!</f>
        <v>#REF!</v>
      </c>
      <c r="L276" s="107" t="e">
        <f>#REF!</f>
        <v>#REF!</v>
      </c>
      <c r="M276" s="104">
        <v>0</v>
      </c>
      <c r="N276" s="104">
        <v>0</v>
      </c>
      <c r="O276" s="104">
        <v>0</v>
      </c>
      <c r="P276" s="104">
        <v>0</v>
      </c>
      <c r="Q276" s="104">
        <v>0</v>
      </c>
    </row>
    <row r="277" spans="1:17" ht="16.5">
      <c r="A277" s="106" t="e">
        <f>#REF!</f>
        <v>#REF!</v>
      </c>
      <c r="B277" s="105" t="e">
        <f>#REF!</f>
        <v>#REF!</v>
      </c>
      <c r="C277" s="104">
        <v>1</v>
      </c>
      <c r="D277" s="104" t="s">
        <v>145</v>
      </c>
      <c r="E277" s="104">
        <v>1</v>
      </c>
      <c r="F277" s="107" t="e">
        <f>#REF!</f>
        <v>#REF!</v>
      </c>
      <c r="G277" s="107" t="e">
        <f>#REF!</f>
        <v>#REF!</v>
      </c>
      <c r="H277" s="107" t="e">
        <f>#REF!</f>
        <v>#REF!</v>
      </c>
      <c r="I277" s="107" t="e">
        <f>#REF!</f>
        <v>#REF!</v>
      </c>
      <c r="J277" s="107" t="e">
        <f>#REF!</f>
        <v>#REF!</v>
      </c>
      <c r="K277" s="107" t="e">
        <f>#REF!</f>
        <v>#REF!</v>
      </c>
      <c r="L277" s="107" t="e">
        <f>#REF!</f>
        <v>#REF!</v>
      </c>
      <c r="M277" s="104">
        <v>0</v>
      </c>
      <c r="N277" s="104">
        <v>0</v>
      </c>
      <c r="O277" s="104">
        <v>0</v>
      </c>
      <c r="P277" s="104">
        <v>0</v>
      </c>
      <c r="Q277" s="104">
        <v>0</v>
      </c>
    </row>
    <row r="278" spans="1:17" ht="16.5">
      <c r="A278" s="106" t="e">
        <f>#REF!</f>
        <v>#REF!</v>
      </c>
      <c r="B278" s="105" t="e">
        <f>#REF!</f>
        <v>#REF!</v>
      </c>
      <c r="C278" s="104">
        <v>1</v>
      </c>
      <c r="D278" s="104" t="s">
        <v>145</v>
      </c>
      <c r="E278" s="104">
        <v>1</v>
      </c>
      <c r="F278" s="107" t="e">
        <f>#REF!</f>
        <v>#REF!</v>
      </c>
      <c r="G278" s="107" t="e">
        <f>#REF!</f>
        <v>#REF!</v>
      </c>
      <c r="H278" s="107" t="e">
        <f>#REF!</f>
        <v>#REF!</v>
      </c>
      <c r="I278" s="107" t="e">
        <f>#REF!</f>
        <v>#REF!</v>
      </c>
      <c r="J278" s="107" t="e">
        <f>#REF!</f>
        <v>#REF!</v>
      </c>
      <c r="K278" s="107" t="e">
        <f>#REF!</f>
        <v>#REF!</v>
      </c>
      <c r="L278" s="107" t="e">
        <f>#REF!</f>
        <v>#REF!</v>
      </c>
      <c r="M278" s="104">
        <v>0</v>
      </c>
      <c r="N278" s="104">
        <v>0</v>
      </c>
      <c r="O278" s="104">
        <v>0</v>
      </c>
      <c r="P278" s="104">
        <v>0</v>
      </c>
      <c r="Q278" s="104">
        <v>0</v>
      </c>
    </row>
    <row r="279" spans="1:17" ht="16.5">
      <c r="A279" s="106" t="e">
        <f>#REF!</f>
        <v>#REF!</v>
      </c>
      <c r="B279" s="105" t="e">
        <f>#REF!</f>
        <v>#REF!</v>
      </c>
      <c r="C279" s="104">
        <v>1</v>
      </c>
      <c r="D279" s="104" t="s">
        <v>145</v>
      </c>
      <c r="E279" s="104">
        <v>1</v>
      </c>
      <c r="F279" s="107" t="e">
        <f>#REF!</f>
        <v>#REF!</v>
      </c>
      <c r="G279" s="107" t="e">
        <f>#REF!</f>
        <v>#REF!</v>
      </c>
      <c r="H279" s="107" t="e">
        <f>#REF!</f>
        <v>#REF!</v>
      </c>
      <c r="I279" s="107" t="e">
        <f>#REF!</f>
        <v>#REF!</v>
      </c>
      <c r="J279" s="107" t="e">
        <f>#REF!</f>
        <v>#REF!</v>
      </c>
      <c r="K279" s="107" t="e">
        <f>#REF!</f>
        <v>#REF!</v>
      </c>
      <c r="L279" s="107" t="e">
        <f>#REF!</f>
        <v>#REF!</v>
      </c>
      <c r="M279" s="104">
        <v>0</v>
      </c>
      <c r="N279" s="104">
        <v>0</v>
      </c>
      <c r="O279" s="104">
        <v>0</v>
      </c>
      <c r="P279" s="104">
        <v>0</v>
      </c>
      <c r="Q279" s="104">
        <v>0</v>
      </c>
    </row>
    <row r="280" spans="1:17" ht="16.5">
      <c r="A280" s="106" t="e">
        <f>#REF!</f>
        <v>#REF!</v>
      </c>
      <c r="B280" s="105" t="e">
        <f>#REF!</f>
        <v>#REF!</v>
      </c>
      <c r="C280" s="104">
        <v>1</v>
      </c>
      <c r="D280" s="104" t="s">
        <v>145</v>
      </c>
      <c r="E280" s="104">
        <v>1</v>
      </c>
      <c r="F280" s="107" t="e">
        <f>#REF!</f>
        <v>#REF!</v>
      </c>
      <c r="G280" s="107" t="e">
        <f>#REF!</f>
        <v>#REF!</v>
      </c>
      <c r="H280" s="107" t="e">
        <f>#REF!</f>
        <v>#REF!</v>
      </c>
      <c r="I280" s="107" t="e">
        <f>#REF!</f>
        <v>#REF!</v>
      </c>
      <c r="J280" s="107" t="e">
        <f>#REF!</f>
        <v>#REF!</v>
      </c>
      <c r="K280" s="107" t="e">
        <f>#REF!</f>
        <v>#REF!</v>
      </c>
      <c r="L280" s="107" t="e">
        <f>#REF!</f>
        <v>#REF!</v>
      </c>
      <c r="M280" s="104">
        <v>0</v>
      </c>
      <c r="N280" s="104">
        <v>0</v>
      </c>
      <c r="O280" s="104">
        <v>0</v>
      </c>
      <c r="P280" s="104">
        <v>0</v>
      </c>
      <c r="Q280" s="104">
        <v>0</v>
      </c>
    </row>
    <row r="281" spans="1:17" ht="16.5">
      <c r="A281" s="106" t="e">
        <f>#REF!</f>
        <v>#REF!</v>
      </c>
      <c r="B281" s="105" t="e">
        <f>#REF!</f>
        <v>#REF!</v>
      </c>
      <c r="C281" s="104">
        <v>1</v>
      </c>
      <c r="D281" s="104" t="s">
        <v>145</v>
      </c>
      <c r="E281" s="104">
        <v>1</v>
      </c>
      <c r="F281" s="107" t="e">
        <f>#REF!</f>
        <v>#REF!</v>
      </c>
      <c r="G281" s="107" t="e">
        <f>#REF!</f>
        <v>#REF!</v>
      </c>
      <c r="H281" s="107" t="e">
        <f>#REF!</f>
        <v>#REF!</v>
      </c>
      <c r="I281" s="107" t="e">
        <f>#REF!</f>
        <v>#REF!</v>
      </c>
      <c r="J281" s="107" t="e">
        <f>#REF!</f>
        <v>#REF!</v>
      </c>
      <c r="K281" s="107" t="e">
        <f>#REF!</f>
        <v>#REF!</v>
      </c>
      <c r="L281" s="107" t="e">
        <f>#REF!</f>
        <v>#REF!</v>
      </c>
      <c r="M281" s="104">
        <v>0</v>
      </c>
      <c r="N281" s="104">
        <v>0</v>
      </c>
      <c r="O281" s="104">
        <v>0</v>
      </c>
      <c r="P281" s="104">
        <v>0</v>
      </c>
      <c r="Q281" s="104">
        <v>0</v>
      </c>
    </row>
    <row r="282" spans="1:17" ht="16.5">
      <c r="A282" s="106" t="e">
        <f>#REF!</f>
        <v>#REF!</v>
      </c>
      <c r="B282" s="105" t="e">
        <f>#REF!</f>
        <v>#REF!</v>
      </c>
      <c r="C282" s="104">
        <v>1</v>
      </c>
      <c r="D282" s="104" t="s">
        <v>145</v>
      </c>
      <c r="E282" s="104">
        <v>1</v>
      </c>
      <c r="F282" s="107" t="e">
        <f>#REF!</f>
        <v>#REF!</v>
      </c>
      <c r="G282" s="107" t="e">
        <f>#REF!</f>
        <v>#REF!</v>
      </c>
      <c r="H282" s="107" t="e">
        <f>#REF!</f>
        <v>#REF!</v>
      </c>
      <c r="I282" s="107" t="e">
        <f>#REF!</f>
        <v>#REF!</v>
      </c>
      <c r="J282" s="107" t="e">
        <f>#REF!</f>
        <v>#REF!</v>
      </c>
      <c r="K282" s="107" t="e">
        <f>#REF!</f>
        <v>#REF!</v>
      </c>
      <c r="L282" s="107" t="e">
        <f>#REF!</f>
        <v>#REF!</v>
      </c>
      <c r="M282" s="104">
        <v>0</v>
      </c>
      <c r="N282" s="104">
        <v>0</v>
      </c>
      <c r="O282" s="104">
        <v>0</v>
      </c>
      <c r="P282" s="104">
        <v>0</v>
      </c>
      <c r="Q282" s="104">
        <v>0</v>
      </c>
    </row>
    <row r="283" spans="1:17" ht="16.5">
      <c r="A283" s="106" t="e">
        <f>#REF!</f>
        <v>#REF!</v>
      </c>
      <c r="B283" s="105" t="e">
        <f>#REF!</f>
        <v>#REF!</v>
      </c>
      <c r="C283" s="104">
        <v>1</v>
      </c>
      <c r="D283" s="104" t="s">
        <v>145</v>
      </c>
      <c r="E283" s="104">
        <v>1</v>
      </c>
      <c r="F283" s="107" t="e">
        <f>#REF!</f>
        <v>#REF!</v>
      </c>
      <c r="G283" s="107" t="e">
        <f>#REF!</f>
        <v>#REF!</v>
      </c>
      <c r="H283" s="107" t="e">
        <f>#REF!</f>
        <v>#REF!</v>
      </c>
      <c r="I283" s="107" t="e">
        <f>#REF!</f>
        <v>#REF!</v>
      </c>
      <c r="J283" s="107" t="e">
        <f>#REF!</f>
        <v>#REF!</v>
      </c>
      <c r="K283" s="107" t="e">
        <f>#REF!</f>
        <v>#REF!</v>
      </c>
      <c r="L283" s="107" t="e">
        <f>#REF!</f>
        <v>#REF!</v>
      </c>
      <c r="M283" s="104">
        <v>0</v>
      </c>
      <c r="N283" s="104">
        <v>0</v>
      </c>
      <c r="O283" s="104">
        <v>0</v>
      </c>
      <c r="P283" s="104">
        <v>0</v>
      </c>
      <c r="Q283" s="104">
        <v>0</v>
      </c>
    </row>
    <row r="284" spans="1:17" ht="16.5">
      <c r="A284" s="106" t="e">
        <f>#REF!</f>
        <v>#REF!</v>
      </c>
      <c r="B284" s="105" t="e">
        <f>#REF!</f>
        <v>#REF!</v>
      </c>
      <c r="C284" s="104">
        <v>1</v>
      </c>
      <c r="D284" s="104" t="s">
        <v>145</v>
      </c>
      <c r="E284" s="104">
        <v>1</v>
      </c>
      <c r="F284" s="107" t="e">
        <f>#REF!</f>
        <v>#REF!</v>
      </c>
      <c r="G284" s="107" t="e">
        <f>#REF!</f>
        <v>#REF!</v>
      </c>
      <c r="H284" s="107" t="e">
        <f>#REF!</f>
        <v>#REF!</v>
      </c>
      <c r="I284" s="107" t="e">
        <f>#REF!</f>
        <v>#REF!</v>
      </c>
      <c r="J284" s="107" t="e">
        <f>#REF!</f>
        <v>#REF!</v>
      </c>
      <c r="K284" s="107" t="e">
        <f>#REF!</f>
        <v>#REF!</v>
      </c>
      <c r="L284" s="107" t="e">
        <f>#REF!</f>
        <v>#REF!</v>
      </c>
      <c r="M284" s="104">
        <v>0</v>
      </c>
      <c r="N284" s="104">
        <v>0</v>
      </c>
      <c r="O284" s="104">
        <v>0</v>
      </c>
      <c r="P284" s="104">
        <v>0</v>
      </c>
      <c r="Q284" s="104">
        <v>0</v>
      </c>
    </row>
    <row r="285" spans="1:17" ht="16.5">
      <c r="A285" s="106" t="e">
        <f>#REF!</f>
        <v>#REF!</v>
      </c>
      <c r="B285" s="105" t="e">
        <f>#REF!</f>
        <v>#REF!</v>
      </c>
      <c r="C285" s="104">
        <v>1</v>
      </c>
      <c r="D285" s="104" t="s">
        <v>145</v>
      </c>
      <c r="E285" s="104">
        <v>1</v>
      </c>
      <c r="F285" s="107" t="e">
        <f>#REF!</f>
        <v>#REF!</v>
      </c>
      <c r="G285" s="107" t="e">
        <f>#REF!</f>
        <v>#REF!</v>
      </c>
      <c r="H285" s="107" t="e">
        <f>#REF!</f>
        <v>#REF!</v>
      </c>
      <c r="I285" s="107" t="e">
        <f>#REF!</f>
        <v>#REF!</v>
      </c>
      <c r="J285" s="107" t="e">
        <f>#REF!</f>
        <v>#REF!</v>
      </c>
      <c r="K285" s="107" t="e">
        <f>#REF!</f>
        <v>#REF!</v>
      </c>
      <c r="L285" s="107" t="e">
        <f>#REF!</f>
        <v>#REF!</v>
      </c>
      <c r="M285" s="104">
        <v>0</v>
      </c>
      <c r="N285" s="104">
        <v>0</v>
      </c>
      <c r="O285" s="104">
        <v>0</v>
      </c>
      <c r="P285" s="104">
        <v>0</v>
      </c>
      <c r="Q285" s="104">
        <v>0</v>
      </c>
    </row>
    <row r="286" spans="1:17" ht="16.5">
      <c r="A286" s="106" t="e">
        <f>#REF!</f>
        <v>#REF!</v>
      </c>
      <c r="B286" s="105" t="e">
        <f>#REF!</f>
        <v>#REF!</v>
      </c>
      <c r="C286" s="104">
        <v>1</v>
      </c>
      <c r="D286" s="104" t="s">
        <v>145</v>
      </c>
      <c r="E286" s="104">
        <v>1</v>
      </c>
      <c r="F286" s="107" t="e">
        <f>#REF!</f>
        <v>#REF!</v>
      </c>
      <c r="G286" s="107" t="e">
        <f>#REF!</f>
        <v>#REF!</v>
      </c>
      <c r="H286" s="107" t="e">
        <f>#REF!</f>
        <v>#REF!</v>
      </c>
      <c r="I286" s="107" t="e">
        <f>#REF!</f>
        <v>#REF!</v>
      </c>
      <c r="J286" s="107" t="e">
        <f>#REF!</f>
        <v>#REF!</v>
      </c>
      <c r="K286" s="107" t="e">
        <f>#REF!</f>
        <v>#REF!</v>
      </c>
      <c r="L286" s="107" t="e">
        <f>#REF!</f>
        <v>#REF!</v>
      </c>
      <c r="M286" s="104">
        <v>0</v>
      </c>
      <c r="N286" s="104">
        <v>0</v>
      </c>
      <c r="O286" s="104">
        <v>0</v>
      </c>
      <c r="P286" s="104">
        <v>0</v>
      </c>
      <c r="Q286" s="104">
        <v>0</v>
      </c>
    </row>
    <row r="287" spans="1:17" ht="16.5">
      <c r="A287" s="106" t="e">
        <f>#REF!</f>
        <v>#REF!</v>
      </c>
      <c r="B287" s="105" t="e">
        <f>#REF!</f>
        <v>#REF!</v>
      </c>
      <c r="C287" s="104">
        <v>1</v>
      </c>
      <c r="D287" s="104" t="s">
        <v>145</v>
      </c>
      <c r="E287" s="104">
        <v>1</v>
      </c>
      <c r="F287" s="107" t="e">
        <f>#REF!</f>
        <v>#REF!</v>
      </c>
      <c r="G287" s="107" t="e">
        <f>#REF!</f>
        <v>#REF!</v>
      </c>
      <c r="H287" s="107" t="e">
        <f>#REF!</f>
        <v>#REF!</v>
      </c>
      <c r="I287" s="107" t="e">
        <f>#REF!</f>
        <v>#REF!</v>
      </c>
      <c r="J287" s="107" t="e">
        <f>#REF!</f>
        <v>#REF!</v>
      </c>
      <c r="K287" s="107" t="e">
        <f>#REF!</f>
        <v>#REF!</v>
      </c>
      <c r="L287" s="107" t="e">
        <f>#REF!</f>
        <v>#REF!</v>
      </c>
      <c r="M287" s="104">
        <v>0</v>
      </c>
      <c r="N287" s="104">
        <v>0</v>
      </c>
      <c r="O287" s="104">
        <v>0</v>
      </c>
      <c r="P287" s="104">
        <v>0</v>
      </c>
      <c r="Q287" s="104">
        <v>0</v>
      </c>
    </row>
    <row r="288" spans="1:17" ht="16.5">
      <c r="A288" s="106" t="e">
        <f>#REF!</f>
        <v>#REF!</v>
      </c>
      <c r="B288" s="105" t="e">
        <f>#REF!</f>
        <v>#REF!</v>
      </c>
      <c r="C288" s="104">
        <v>1</v>
      </c>
      <c r="D288" s="104" t="s">
        <v>145</v>
      </c>
      <c r="E288" s="104">
        <v>1</v>
      </c>
      <c r="F288" s="107" t="e">
        <f>#REF!</f>
        <v>#REF!</v>
      </c>
      <c r="G288" s="107" t="e">
        <f>#REF!</f>
        <v>#REF!</v>
      </c>
      <c r="H288" s="107" t="e">
        <f>#REF!</f>
        <v>#REF!</v>
      </c>
      <c r="I288" s="107" t="e">
        <f>#REF!</f>
        <v>#REF!</v>
      </c>
      <c r="J288" s="107" t="e">
        <f>#REF!</f>
        <v>#REF!</v>
      </c>
      <c r="K288" s="107" t="e">
        <f>#REF!</f>
        <v>#REF!</v>
      </c>
      <c r="L288" s="107" t="e">
        <f>#REF!</f>
        <v>#REF!</v>
      </c>
      <c r="M288" s="104">
        <v>0</v>
      </c>
      <c r="N288" s="104">
        <v>0</v>
      </c>
      <c r="O288" s="104">
        <v>0</v>
      </c>
      <c r="P288" s="104">
        <v>0</v>
      </c>
      <c r="Q288" s="104">
        <v>0</v>
      </c>
    </row>
    <row r="289" spans="1:17" ht="16.5">
      <c r="A289" s="106" t="e">
        <f>#REF!</f>
        <v>#REF!</v>
      </c>
      <c r="B289" s="105" t="e">
        <f>#REF!</f>
        <v>#REF!</v>
      </c>
      <c r="C289" s="104">
        <v>1</v>
      </c>
      <c r="D289" s="104" t="s">
        <v>145</v>
      </c>
      <c r="E289" s="104">
        <v>1</v>
      </c>
      <c r="F289" s="107" t="e">
        <f>#REF!</f>
        <v>#REF!</v>
      </c>
      <c r="G289" s="107" t="e">
        <f>#REF!</f>
        <v>#REF!</v>
      </c>
      <c r="H289" s="107" t="e">
        <f>#REF!</f>
        <v>#REF!</v>
      </c>
      <c r="I289" s="107" t="e">
        <f>#REF!</f>
        <v>#REF!</v>
      </c>
      <c r="J289" s="107" t="e">
        <f>#REF!</f>
        <v>#REF!</v>
      </c>
      <c r="K289" s="107" t="e">
        <f>#REF!</f>
        <v>#REF!</v>
      </c>
      <c r="L289" s="107" t="e">
        <f>#REF!</f>
        <v>#REF!</v>
      </c>
      <c r="M289" s="104">
        <v>0</v>
      </c>
      <c r="N289" s="104">
        <v>0</v>
      </c>
      <c r="O289" s="104">
        <v>0</v>
      </c>
      <c r="P289" s="104">
        <v>0</v>
      </c>
      <c r="Q289" s="104">
        <v>0</v>
      </c>
    </row>
    <row r="290" spans="1:17" ht="16.5">
      <c r="A290" s="106" t="e">
        <f>#REF!</f>
        <v>#REF!</v>
      </c>
      <c r="B290" s="105" t="e">
        <f>#REF!</f>
        <v>#REF!</v>
      </c>
      <c r="C290" s="104">
        <v>1</v>
      </c>
      <c r="D290" s="104" t="s">
        <v>145</v>
      </c>
      <c r="E290" s="104">
        <v>1</v>
      </c>
      <c r="F290" s="107" t="e">
        <f>#REF!</f>
        <v>#REF!</v>
      </c>
      <c r="G290" s="107" t="e">
        <f>#REF!</f>
        <v>#REF!</v>
      </c>
      <c r="H290" s="107" t="e">
        <f>#REF!</f>
        <v>#REF!</v>
      </c>
      <c r="I290" s="107" t="e">
        <f>#REF!</f>
        <v>#REF!</v>
      </c>
      <c r="J290" s="107" t="e">
        <f>#REF!</f>
        <v>#REF!</v>
      </c>
      <c r="K290" s="107" t="e">
        <f>#REF!</f>
        <v>#REF!</v>
      </c>
      <c r="L290" s="107" t="e">
        <f>#REF!</f>
        <v>#REF!</v>
      </c>
      <c r="M290" s="104">
        <v>0</v>
      </c>
      <c r="N290" s="104">
        <v>0</v>
      </c>
      <c r="O290" s="104">
        <v>0</v>
      </c>
      <c r="P290" s="104">
        <v>0</v>
      </c>
      <c r="Q290" s="104">
        <v>0</v>
      </c>
    </row>
    <row r="291" spans="1:17" ht="16.5">
      <c r="A291" s="106" t="e">
        <f>#REF!</f>
        <v>#REF!</v>
      </c>
      <c r="B291" s="105" t="e">
        <f>#REF!</f>
        <v>#REF!</v>
      </c>
      <c r="C291" s="104">
        <v>1</v>
      </c>
      <c r="D291" s="104" t="s">
        <v>145</v>
      </c>
      <c r="E291" s="104">
        <v>1</v>
      </c>
      <c r="F291" s="107" t="e">
        <f>#REF!</f>
        <v>#REF!</v>
      </c>
      <c r="G291" s="107" t="e">
        <f>#REF!</f>
        <v>#REF!</v>
      </c>
      <c r="H291" s="107" t="e">
        <f>#REF!</f>
        <v>#REF!</v>
      </c>
      <c r="I291" s="107" t="e">
        <f>#REF!</f>
        <v>#REF!</v>
      </c>
      <c r="J291" s="107" t="e">
        <f>#REF!</f>
        <v>#REF!</v>
      </c>
      <c r="K291" s="107" t="e">
        <f>#REF!</f>
        <v>#REF!</v>
      </c>
      <c r="L291" s="107" t="e">
        <f>#REF!</f>
        <v>#REF!</v>
      </c>
      <c r="M291" s="104">
        <v>0</v>
      </c>
      <c r="N291" s="104">
        <v>0</v>
      </c>
      <c r="O291" s="104">
        <v>0</v>
      </c>
      <c r="P291" s="104">
        <v>0</v>
      </c>
      <c r="Q291" s="104">
        <v>0</v>
      </c>
    </row>
    <row r="292" spans="1:17" ht="16.5">
      <c r="A292" s="106" t="e">
        <f>#REF!</f>
        <v>#REF!</v>
      </c>
      <c r="B292" s="105" t="e">
        <f>#REF!</f>
        <v>#REF!</v>
      </c>
      <c r="C292" s="104">
        <v>1</v>
      </c>
      <c r="D292" s="104" t="s">
        <v>145</v>
      </c>
      <c r="E292" s="104">
        <v>1</v>
      </c>
      <c r="F292" s="107" t="e">
        <f>#REF!</f>
        <v>#REF!</v>
      </c>
      <c r="G292" s="107" t="e">
        <f>#REF!</f>
        <v>#REF!</v>
      </c>
      <c r="H292" s="107" t="e">
        <f>#REF!</f>
        <v>#REF!</v>
      </c>
      <c r="I292" s="107" t="e">
        <f>#REF!</f>
        <v>#REF!</v>
      </c>
      <c r="J292" s="107" t="e">
        <f>#REF!</f>
        <v>#REF!</v>
      </c>
      <c r="K292" s="107" t="e">
        <f>#REF!</f>
        <v>#REF!</v>
      </c>
      <c r="L292" s="107" t="e">
        <f>#REF!</f>
        <v>#REF!</v>
      </c>
      <c r="M292" s="104">
        <v>0</v>
      </c>
      <c r="N292" s="104">
        <v>0</v>
      </c>
      <c r="O292" s="104">
        <v>0</v>
      </c>
      <c r="P292" s="104">
        <v>0</v>
      </c>
      <c r="Q292" s="104">
        <v>0</v>
      </c>
    </row>
    <row r="293" spans="1:17" ht="16.5">
      <c r="A293" s="106" t="e">
        <f>#REF!</f>
        <v>#REF!</v>
      </c>
      <c r="B293" s="105" t="e">
        <f>#REF!</f>
        <v>#REF!</v>
      </c>
      <c r="C293" s="104">
        <v>1</v>
      </c>
      <c r="D293" s="104" t="s">
        <v>145</v>
      </c>
      <c r="E293" s="104">
        <v>1</v>
      </c>
      <c r="F293" s="107" t="e">
        <f>#REF!</f>
        <v>#REF!</v>
      </c>
      <c r="G293" s="107" t="e">
        <f>#REF!</f>
        <v>#REF!</v>
      </c>
      <c r="H293" s="107" t="e">
        <f>#REF!</f>
        <v>#REF!</v>
      </c>
      <c r="I293" s="107" t="e">
        <f>#REF!</f>
        <v>#REF!</v>
      </c>
      <c r="J293" s="107" t="e">
        <f>#REF!</f>
        <v>#REF!</v>
      </c>
      <c r="K293" s="107" t="e">
        <f>#REF!</f>
        <v>#REF!</v>
      </c>
      <c r="L293" s="107" t="e">
        <f>#REF!</f>
        <v>#REF!</v>
      </c>
      <c r="M293" s="104">
        <v>0</v>
      </c>
      <c r="N293" s="104">
        <v>0</v>
      </c>
      <c r="O293" s="104">
        <v>0</v>
      </c>
      <c r="P293" s="104">
        <v>0</v>
      </c>
      <c r="Q293" s="104">
        <v>0</v>
      </c>
    </row>
    <row r="294" spans="1:17" ht="16.5">
      <c r="A294" s="106" t="e">
        <f>#REF!</f>
        <v>#REF!</v>
      </c>
      <c r="B294" s="105" t="e">
        <f>#REF!</f>
        <v>#REF!</v>
      </c>
      <c r="C294" s="104">
        <v>1</v>
      </c>
      <c r="D294" s="104" t="s">
        <v>145</v>
      </c>
      <c r="E294" s="104">
        <v>1</v>
      </c>
      <c r="F294" s="107" t="e">
        <f>#REF!</f>
        <v>#REF!</v>
      </c>
      <c r="G294" s="107" t="e">
        <f>#REF!</f>
        <v>#REF!</v>
      </c>
      <c r="H294" s="107" t="e">
        <f>#REF!</f>
        <v>#REF!</v>
      </c>
      <c r="I294" s="107" t="e">
        <f>#REF!</f>
        <v>#REF!</v>
      </c>
      <c r="J294" s="107" t="e">
        <f>#REF!</f>
        <v>#REF!</v>
      </c>
      <c r="K294" s="107" t="e">
        <f>#REF!</f>
        <v>#REF!</v>
      </c>
      <c r="L294" s="107" t="e">
        <f>#REF!</f>
        <v>#REF!</v>
      </c>
      <c r="M294" s="104">
        <v>0</v>
      </c>
      <c r="N294" s="104">
        <v>0</v>
      </c>
      <c r="O294" s="104">
        <v>0</v>
      </c>
      <c r="P294" s="104">
        <v>0</v>
      </c>
      <c r="Q294" s="104">
        <v>0</v>
      </c>
    </row>
    <row r="295" spans="1:17" ht="16.5">
      <c r="A295" s="106" t="e">
        <f>#REF!</f>
        <v>#REF!</v>
      </c>
      <c r="B295" s="105" t="e">
        <f>#REF!</f>
        <v>#REF!</v>
      </c>
      <c r="C295" s="104">
        <v>1</v>
      </c>
      <c r="D295" s="104" t="s">
        <v>145</v>
      </c>
      <c r="E295" s="104">
        <v>1</v>
      </c>
      <c r="F295" s="107" t="e">
        <f>#REF!</f>
        <v>#REF!</v>
      </c>
      <c r="G295" s="107" t="e">
        <f>#REF!</f>
        <v>#REF!</v>
      </c>
      <c r="H295" s="107" t="e">
        <f>#REF!</f>
        <v>#REF!</v>
      </c>
      <c r="I295" s="107" t="e">
        <f>#REF!</f>
        <v>#REF!</v>
      </c>
      <c r="J295" s="107" t="e">
        <f>#REF!</f>
        <v>#REF!</v>
      </c>
      <c r="K295" s="107" t="e">
        <f>#REF!</f>
        <v>#REF!</v>
      </c>
      <c r="L295" s="107" t="e">
        <f>#REF!</f>
        <v>#REF!</v>
      </c>
      <c r="M295" s="104">
        <v>0</v>
      </c>
      <c r="N295" s="104">
        <v>0</v>
      </c>
      <c r="O295" s="104">
        <v>0</v>
      </c>
      <c r="P295" s="104">
        <v>0</v>
      </c>
      <c r="Q295" s="104">
        <v>0</v>
      </c>
    </row>
    <row r="296" spans="1:17" ht="16.5">
      <c r="A296" s="106" t="e">
        <f>#REF!</f>
        <v>#REF!</v>
      </c>
      <c r="B296" s="105" t="e">
        <f>#REF!</f>
        <v>#REF!</v>
      </c>
      <c r="C296" s="104">
        <v>1</v>
      </c>
      <c r="D296" s="104" t="s">
        <v>145</v>
      </c>
      <c r="E296" s="104">
        <v>1</v>
      </c>
      <c r="F296" s="107" t="e">
        <f>#REF!</f>
        <v>#REF!</v>
      </c>
      <c r="G296" s="107" t="e">
        <f>#REF!</f>
        <v>#REF!</v>
      </c>
      <c r="H296" s="107" t="e">
        <f>#REF!</f>
        <v>#REF!</v>
      </c>
      <c r="I296" s="107" t="e">
        <f>#REF!</f>
        <v>#REF!</v>
      </c>
      <c r="J296" s="107" t="e">
        <f>#REF!</f>
        <v>#REF!</v>
      </c>
      <c r="K296" s="107" t="e">
        <f>#REF!</f>
        <v>#REF!</v>
      </c>
      <c r="L296" s="107" t="e">
        <f>#REF!</f>
        <v>#REF!</v>
      </c>
      <c r="M296" s="104">
        <v>0</v>
      </c>
      <c r="N296" s="104">
        <v>0</v>
      </c>
      <c r="O296" s="104">
        <v>0</v>
      </c>
      <c r="P296" s="104">
        <v>0</v>
      </c>
      <c r="Q296" s="104">
        <v>0</v>
      </c>
    </row>
    <row r="297" spans="1:17" ht="16.5">
      <c r="A297" s="106" t="e">
        <f>#REF!</f>
        <v>#REF!</v>
      </c>
      <c r="B297" s="105" t="e">
        <f>#REF!</f>
        <v>#REF!</v>
      </c>
      <c r="C297" s="104">
        <v>1</v>
      </c>
      <c r="D297" s="104" t="s">
        <v>145</v>
      </c>
      <c r="E297" s="104">
        <v>1</v>
      </c>
      <c r="F297" s="107" t="e">
        <f>#REF!</f>
        <v>#REF!</v>
      </c>
      <c r="G297" s="107" t="e">
        <f>#REF!</f>
        <v>#REF!</v>
      </c>
      <c r="H297" s="107" t="e">
        <f>#REF!</f>
        <v>#REF!</v>
      </c>
      <c r="I297" s="107" t="e">
        <f>#REF!</f>
        <v>#REF!</v>
      </c>
      <c r="J297" s="107" t="e">
        <f>#REF!</f>
        <v>#REF!</v>
      </c>
      <c r="K297" s="107" t="e">
        <f>#REF!</f>
        <v>#REF!</v>
      </c>
      <c r="L297" s="107" t="e">
        <f>#REF!</f>
        <v>#REF!</v>
      </c>
      <c r="M297" s="104">
        <v>0</v>
      </c>
      <c r="N297" s="104">
        <v>0</v>
      </c>
      <c r="O297" s="104">
        <v>0</v>
      </c>
      <c r="P297" s="104">
        <v>0</v>
      </c>
      <c r="Q297" s="104">
        <v>0</v>
      </c>
    </row>
    <row r="298" spans="1:17" ht="16.5">
      <c r="A298" s="106" t="e">
        <f>#REF!</f>
        <v>#REF!</v>
      </c>
      <c r="B298" s="105" t="e">
        <f>#REF!</f>
        <v>#REF!</v>
      </c>
      <c r="C298" s="104">
        <v>1</v>
      </c>
      <c r="D298" s="104" t="s">
        <v>145</v>
      </c>
      <c r="E298" s="104">
        <v>1</v>
      </c>
      <c r="F298" s="107" t="e">
        <f>#REF!</f>
        <v>#REF!</v>
      </c>
      <c r="G298" s="107" t="e">
        <f>#REF!</f>
        <v>#REF!</v>
      </c>
      <c r="H298" s="107" t="e">
        <f>#REF!</f>
        <v>#REF!</v>
      </c>
      <c r="I298" s="107" t="e">
        <f>#REF!</f>
        <v>#REF!</v>
      </c>
      <c r="J298" s="107" t="e">
        <f>#REF!</f>
        <v>#REF!</v>
      </c>
      <c r="K298" s="107" t="e">
        <f>#REF!</f>
        <v>#REF!</v>
      </c>
      <c r="L298" s="107" t="e">
        <f>#REF!</f>
        <v>#REF!</v>
      </c>
      <c r="M298" s="104">
        <v>0</v>
      </c>
      <c r="N298" s="104">
        <v>0</v>
      </c>
      <c r="O298" s="104">
        <v>0</v>
      </c>
      <c r="P298" s="104">
        <v>0</v>
      </c>
      <c r="Q298" s="104">
        <v>0</v>
      </c>
    </row>
    <row r="299" spans="1:17" ht="16.5">
      <c r="A299" s="106" t="e">
        <f>#REF!</f>
        <v>#REF!</v>
      </c>
      <c r="B299" s="105" t="e">
        <f>#REF!</f>
        <v>#REF!</v>
      </c>
      <c r="C299" s="104">
        <v>1</v>
      </c>
      <c r="D299" s="104" t="s">
        <v>145</v>
      </c>
      <c r="E299" s="104">
        <v>1</v>
      </c>
      <c r="F299" s="107" t="e">
        <f>#REF!</f>
        <v>#REF!</v>
      </c>
      <c r="G299" s="107" t="e">
        <f>#REF!</f>
        <v>#REF!</v>
      </c>
      <c r="H299" s="107" t="e">
        <f>#REF!</f>
        <v>#REF!</v>
      </c>
      <c r="I299" s="107" t="e">
        <f>#REF!</f>
        <v>#REF!</v>
      </c>
      <c r="J299" s="107" t="e">
        <f>#REF!</f>
        <v>#REF!</v>
      </c>
      <c r="K299" s="107" t="e">
        <f>#REF!</f>
        <v>#REF!</v>
      </c>
      <c r="L299" s="107" t="e">
        <f>#REF!</f>
        <v>#REF!</v>
      </c>
      <c r="M299" s="104">
        <v>0</v>
      </c>
      <c r="N299" s="104">
        <v>0</v>
      </c>
      <c r="O299" s="104">
        <v>0</v>
      </c>
      <c r="P299" s="104">
        <v>0</v>
      </c>
      <c r="Q299" s="104">
        <v>0</v>
      </c>
    </row>
    <row r="300" spans="1:17" ht="16.5">
      <c r="A300" s="106" t="e">
        <f>#REF!</f>
        <v>#REF!</v>
      </c>
      <c r="B300" s="105" t="e">
        <f>#REF!</f>
        <v>#REF!</v>
      </c>
      <c r="C300" s="104">
        <v>1</v>
      </c>
      <c r="D300" s="104" t="s">
        <v>145</v>
      </c>
      <c r="E300" s="104">
        <v>1</v>
      </c>
      <c r="F300" s="107" t="e">
        <f>#REF!</f>
        <v>#REF!</v>
      </c>
      <c r="G300" s="107" t="e">
        <f>#REF!</f>
        <v>#REF!</v>
      </c>
      <c r="H300" s="107" t="e">
        <f>#REF!</f>
        <v>#REF!</v>
      </c>
      <c r="I300" s="107" t="e">
        <f>#REF!</f>
        <v>#REF!</v>
      </c>
      <c r="J300" s="107" t="e">
        <f>#REF!</f>
        <v>#REF!</v>
      </c>
      <c r="K300" s="107" t="e">
        <f>#REF!</f>
        <v>#REF!</v>
      </c>
      <c r="L300" s="107" t="e">
        <f>#REF!</f>
        <v>#REF!</v>
      </c>
      <c r="M300" s="104">
        <v>0</v>
      </c>
      <c r="N300" s="104">
        <v>0</v>
      </c>
      <c r="O300" s="104">
        <v>0</v>
      </c>
      <c r="P300" s="104">
        <v>0</v>
      </c>
      <c r="Q300" s="104">
        <v>0</v>
      </c>
    </row>
    <row r="301" spans="1:17" ht="16.5">
      <c r="A301" s="106" t="e">
        <f>#REF!</f>
        <v>#REF!</v>
      </c>
      <c r="B301" s="105" t="e">
        <f>#REF!</f>
        <v>#REF!</v>
      </c>
      <c r="C301" s="104">
        <v>1</v>
      </c>
      <c r="D301" s="104" t="s">
        <v>145</v>
      </c>
      <c r="E301" s="104">
        <v>1</v>
      </c>
      <c r="F301" s="107" t="e">
        <f>#REF!</f>
        <v>#REF!</v>
      </c>
      <c r="G301" s="107" t="e">
        <f>#REF!</f>
        <v>#REF!</v>
      </c>
      <c r="H301" s="107" t="e">
        <f>#REF!</f>
        <v>#REF!</v>
      </c>
      <c r="I301" s="107" t="e">
        <f>#REF!</f>
        <v>#REF!</v>
      </c>
      <c r="J301" s="107" t="e">
        <f>#REF!</f>
        <v>#REF!</v>
      </c>
      <c r="K301" s="107" t="e">
        <f>#REF!</f>
        <v>#REF!</v>
      </c>
      <c r="L301" s="107" t="e">
        <f>#REF!</f>
        <v>#REF!</v>
      </c>
      <c r="M301" s="104">
        <v>0</v>
      </c>
      <c r="N301" s="104">
        <v>0</v>
      </c>
      <c r="O301" s="104">
        <v>0</v>
      </c>
      <c r="P301" s="104">
        <v>0</v>
      </c>
      <c r="Q301" s="104">
        <v>0</v>
      </c>
    </row>
    <row r="302" spans="1:17" ht="16.5">
      <c r="A302" s="106" t="e">
        <f>#REF!</f>
        <v>#REF!</v>
      </c>
      <c r="B302" s="105" t="e">
        <f>#REF!</f>
        <v>#REF!</v>
      </c>
      <c r="C302" s="104">
        <v>1</v>
      </c>
      <c r="D302" s="104" t="s">
        <v>145</v>
      </c>
      <c r="E302" s="104">
        <v>1</v>
      </c>
      <c r="F302" s="107" t="e">
        <f>#REF!</f>
        <v>#REF!</v>
      </c>
      <c r="G302" s="107" t="e">
        <f>#REF!</f>
        <v>#REF!</v>
      </c>
      <c r="H302" s="107" t="e">
        <f>#REF!</f>
        <v>#REF!</v>
      </c>
      <c r="I302" s="107" t="e">
        <f>#REF!</f>
        <v>#REF!</v>
      </c>
      <c r="J302" s="107" t="e">
        <f>#REF!</f>
        <v>#REF!</v>
      </c>
      <c r="K302" s="107" t="e">
        <f>#REF!</f>
        <v>#REF!</v>
      </c>
      <c r="L302" s="107" t="e">
        <f>#REF!</f>
        <v>#REF!</v>
      </c>
      <c r="M302" s="104">
        <v>0</v>
      </c>
      <c r="N302" s="104">
        <v>0</v>
      </c>
      <c r="O302" s="104">
        <v>0</v>
      </c>
      <c r="P302" s="104">
        <v>0</v>
      </c>
      <c r="Q302" s="104">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72</v>
      </c>
      <c r="C1" s="12"/>
      <c r="D1" s="11" t="s">
        <v>91</v>
      </c>
      <c r="E1" s="156"/>
      <c r="F1" s="13"/>
      <c r="G1" s="14"/>
      <c r="H1" s="15"/>
      <c r="I1" s="11" t="s">
        <v>72</v>
      </c>
      <c r="J1" s="12"/>
      <c r="K1" s="11" t="str">
        <f>D1</f>
        <v>كۆلێژی</v>
      </c>
      <c r="L1" s="13"/>
      <c r="M1" s="16"/>
      <c r="N1" s="13"/>
    </row>
    <row r="2" spans="1:21" ht="23.1" customHeight="1">
      <c r="A2" s="18"/>
      <c r="B2" s="19" t="s">
        <v>61</v>
      </c>
      <c r="C2" s="153"/>
      <c r="D2" s="19" t="e">
        <f>#REF!</f>
        <v>#REF!</v>
      </c>
      <c r="E2" s="157"/>
      <c r="F2" s="20"/>
      <c r="G2" s="14"/>
      <c r="H2" s="14"/>
      <c r="I2" s="19" t="s">
        <v>61</v>
      </c>
      <c r="J2" s="153"/>
      <c r="K2" s="19" t="e">
        <f>D2</f>
        <v>#REF!</v>
      </c>
      <c r="L2" s="20"/>
      <c r="M2" s="21"/>
      <c r="N2" s="22"/>
    </row>
    <row r="3" spans="1:21" ht="23.1" customHeight="1" thickBot="1">
      <c r="A3" s="18"/>
      <c r="B3" s="23" t="s">
        <v>94</v>
      </c>
      <c r="C3" s="154"/>
      <c r="D3" s="23" t="e">
        <f>#REF!</f>
        <v>#REF!</v>
      </c>
      <c r="E3" s="158"/>
      <c r="F3" s="20"/>
      <c r="G3" s="14"/>
      <c r="H3" s="14"/>
      <c r="I3" s="23" t="s">
        <v>94</v>
      </c>
      <c r="J3" s="154"/>
      <c r="K3" s="23" t="e">
        <f>D3</f>
        <v>#REF!</v>
      </c>
      <c r="L3" s="20"/>
      <c r="M3" s="21"/>
      <c r="N3" s="22"/>
    </row>
    <row r="4" spans="1:21" ht="22.5" customHeight="1" thickTop="1">
      <c r="A4" s="18"/>
      <c r="B4" s="24"/>
      <c r="C4" s="154"/>
      <c r="D4" s="25"/>
      <c r="E4" s="26"/>
      <c r="F4" s="27"/>
      <c r="G4" s="14"/>
      <c r="H4" s="14"/>
      <c r="I4" s="24"/>
      <c r="J4" s="154"/>
      <c r="K4" s="25"/>
      <c r="L4" s="27"/>
      <c r="M4" s="28"/>
      <c r="N4" s="29"/>
    </row>
    <row r="5" spans="1:21" ht="22.5" customHeight="1" thickBot="1">
      <c r="A5" s="18"/>
      <c r="B5" s="30"/>
      <c r="C5" s="154"/>
      <c r="D5" s="24"/>
      <c r="E5" s="24"/>
      <c r="F5" s="31"/>
      <c r="G5" s="14"/>
      <c r="H5" s="14"/>
      <c r="I5" s="30"/>
      <c r="J5" s="154"/>
      <c r="K5" s="24"/>
      <c r="L5" s="31"/>
      <c r="M5" s="28"/>
      <c r="N5" s="29"/>
      <c r="R5" s="32"/>
      <c r="S5" s="32"/>
      <c r="T5" s="32"/>
      <c r="U5" s="32"/>
    </row>
    <row r="6" spans="1:21" ht="22.5" customHeight="1" thickTop="1">
      <c r="A6" s="18"/>
      <c r="B6" s="155" t="s">
        <v>57</v>
      </c>
      <c r="C6" s="155"/>
      <c r="D6" s="155"/>
      <c r="E6" s="26"/>
      <c r="F6" s="27"/>
      <c r="G6" s="14"/>
      <c r="H6" s="14"/>
      <c r="I6" s="155" t="str">
        <f>B6</f>
        <v>ئەنجامی تاقیكردنەوەكانی كۆتایی ساڵ/ خولی یەكەم</v>
      </c>
      <c r="J6" s="155"/>
      <c r="K6" s="155"/>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51"/>
      <c r="C26" s="35"/>
      <c r="D26" s="151"/>
      <c r="E26" s="35"/>
      <c r="F26" s="27"/>
      <c r="G26" s="14"/>
      <c r="H26" s="18"/>
      <c r="I26" s="151"/>
      <c r="J26" s="35"/>
      <c r="K26" s="151"/>
      <c r="L26" s="27"/>
      <c r="M26" s="27"/>
      <c r="N26" s="13"/>
      <c r="T26" s="32"/>
      <c r="U26" s="32"/>
    </row>
    <row r="27" spans="1:23" ht="22.5" customHeight="1">
      <c r="A27" s="18"/>
      <c r="B27" s="151"/>
      <c r="C27" s="35"/>
      <c r="D27" s="151"/>
      <c r="E27" s="35"/>
      <c r="F27" s="27"/>
      <c r="G27" s="14"/>
      <c r="H27" s="18"/>
      <c r="I27" s="151"/>
      <c r="J27" s="35"/>
      <c r="K27" s="151"/>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52"/>
      <c r="N30" s="152"/>
      <c r="O30" s="152"/>
      <c r="P30" s="152"/>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51"/>
      <c r="C47" s="35"/>
      <c r="D47" s="151"/>
      <c r="E47" s="35"/>
      <c r="F47" s="27"/>
      <c r="G47" s="14"/>
      <c r="H47" s="18"/>
      <c r="I47" s="151"/>
      <c r="J47" s="35"/>
      <c r="K47" s="151"/>
      <c r="L47" s="27"/>
      <c r="M47" s="27"/>
      <c r="N47" s="13"/>
      <c r="T47" s="32"/>
      <c r="U47" s="32"/>
    </row>
    <row r="48" spans="1:21" ht="22.5" customHeight="1">
      <c r="A48" s="18"/>
      <c r="B48" s="151"/>
      <c r="C48" s="35"/>
      <c r="D48" s="151"/>
      <c r="E48" s="35"/>
      <c r="F48" s="27"/>
      <c r="G48" s="14"/>
      <c r="H48" s="18"/>
      <c r="I48" s="151"/>
      <c r="J48" s="35"/>
      <c r="K48" s="151"/>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51"/>
      <c r="C68" s="35"/>
      <c r="D68" s="151"/>
      <c r="E68" s="35"/>
      <c r="F68" s="27"/>
      <c r="G68" s="14"/>
      <c r="H68" s="18"/>
      <c r="I68" s="151"/>
      <c r="J68" s="35"/>
      <c r="K68" s="151"/>
      <c r="L68" s="27"/>
      <c r="M68" s="27"/>
      <c r="N68" s="13"/>
      <c r="T68" s="32"/>
      <c r="U68" s="32"/>
    </row>
    <row r="69" spans="1:21" ht="22.5" customHeight="1">
      <c r="A69" s="18"/>
      <c r="B69" s="151"/>
      <c r="C69" s="35"/>
      <c r="D69" s="151"/>
      <c r="E69" s="35"/>
      <c r="F69" s="27"/>
      <c r="G69" s="14"/>
      <c r="H69" s="18"/>
      <c r="I69" s="151"/>
      <c r="J69" s="35"/>
      <c r="K69" s="151"/>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51"/>
      <c r="C89" s="35"/>
      <c r="D89" s="151"/>
      <c r="E89" s="35"/>
      <c r="F89" s="27"/>
      <c r="G89" s="14"/>
      <c r="H89" s="18"/>
      <c r="I89" s="151"/>
      <c r="J89" s="35"/>
      <c r="K89" s="151"/>
      <c r="L89" s="27"/>
      <c r="M89" s="27"/>
      <c r="N89" s="13"/>
      <c r="T89" s="32"/>
      <c r="U89" s="32"/>
    </row>
    <row r="90" spans="1:21" ht="22.5" customHeight="1">
      <c r="A90" s="18"/>
      <c r="B90" s="151"/>
      <c r="C90" s="35"/>
      <c r="D90" s="151"/>
      <c r="E90" s="35"/>
      <c r="F90" s="27"/>
      <c r="G90" s="14"/>
      <c r="H90" s="18"/>
      <c r="I90" s="151"/>
      <c r="J90" s="35"/>
      <c r="K90" s="151"/>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51"/>
      <c r="C110" s="35"/>
      <c r="D110" s="151"/>
      <c r="E110" s="35"/>
      <c r="F110" s="27"/>
      <c r="G110" s="14"/>
      <c r="H110" s="18"/>
      <c r="I110" s="151"/>
      <c r="J110" s="35"/>
      <c r="K110" s="151"/>
      <c r="L110" s="27"/>
      <c r="M110" s="27"/>
      <c r="N110" s="13"/>
      <c r="T110" s="32"/>
      <c r="U110" s="32"/>
    </row>
    <row r="111" spans="1:21" ht="22.5" customHeight="1">
      <c r="A111" s="18"/>
      <c r="B111" s="151"/>
      <c r="C111" s="35"/>
      <c r="D111" s="151"/>
      <c r="E111" s="35"/>
      <c r="F111" s="27"/>
      <c r="G111" s="14"/>
      <c r="H111" s="18"/>
      <c r="I111" s="151"/>
      <c r="J111" s="35"/>
      <c r="K111" s="151"/>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51"/>
      <c r="C131" s="35"/>
      <c r="D131" s="151"/>
      <c r="E131" s="35"/>
      <c r="F131" s="27"/>
      <c r="G131" s="14"/>
      <c r="H131" s="18"/>
      <c r="I131" s="151"/>
      <c r="J131" s="35"/>
      <c r="K131" s="151"/>
      <c r="L131" s="27"/>
      <c r="M131" s="27"/>
      <c r="N131" s="13"/>
      <c r="T131" s="32"/>
      <c r="U131" s="32"/>
    </row>
    <row r="132" spans="1:21" ht="22.5" customHeight="1">
      <c r="A132" s="18"/>
      <c r="B132" s="151"/>
      <c r="C132" s="35"/>
      <c r="D132" s="151"/>
      <c r="E132" s="35"/>
      <c r="F132" s="27"/>
      <c r="G132" s="14"/>
      <c r="H132" s="18"/>
      <c r="I132" s="151"/>
      <c r="J132" s="35"/>
      <c r="K132" s="151"/>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51"/>
      <c r="C152" s="35"/>
      <c r="D152" s="151"/>
      <c r="E152" s="35"/>
      <c r="F152" s="27"/>
      <c r="G152" s="14"/>
      <c r="H152" s="18"/>
      <c r="I152" s="151"/>
      <c r="J152" s="35"/>
      <c r="K152" s="151"/>
      <c r="L152" s="27"/>
      <c r="M152" s="27"/>
      <c r="N152" s="13"/>
      <c r="T152" s="32"/>
      <c r="U152" s="32"/>
    </row>
    <row r="153" spans="1:21" ht="22.5" customHeight="1">
      <c r="A153" s="18"/>
      <c r="B153" s="151"/>
      <c r="C153" s="35"/>
      <c r="D153" s="151"/>
      <c r="E153" s="35"/>
      <c r="F153" s="27"/>
      <c r="G153" s="14"/>
      <c r="H153" s="18"/>
      <c r="I153" s="151"/>
      <c r="J153" s="35"/>
      <c r="K153" s="151"/>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51"/>
      <c r="C173" s="35"/>
      <c r="D173" s="151"/>
      <c r="E173" s="35"/>
      <c r="F173" s="27"/>
      <c r="G173" s="14"/>
      <c r="H173" s="18"/>
      <c r="I173" s="151"/>
      <c r="J173" s="35"/>
      <c r="K173" s="151"/>
      <c r="L173" s="27"/>
      <c r="M173" s="27"/>
      <c r="N173" s="13"/>
      <c r="T173" s="32"/>
      <c r="U173" s="32"/>
    </row>
    <row r="174" spans="1:21" ht="22.5" customHeight="1">
      <c r="A174" s="18"/>
      <c r="B174" s="151"/>
      <c r="C174" s="35"/>
      <c r="D174" s="151"/>
      <c r="E174" s="35"/>
      <c r="F174" s="27"/>
      <c r="G174" s="14"/>
      <c r="H174" s="18"/>
      <c r="I174" s="151"/>
      <c r="J174" s="35"/>
      <c r="K174" s="151"/>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51"/>
      <c r="C194" s="35"/>
      <c r="D194" s="151"/>
      <c r="E194" s="35"/>
      <c r="F194" s="27"/>
      <c r="G194" s="14"/>
      <c r="H194" s="18"/>
      <c r="I194" s="151"/>
      <c r="J194" s="35"/>
      <c r="K194" s="151"/>
      <c r="L194" s="27"/>
      <c r="M194" s="27"/>
      <c r="N194" s="13"/>
      <c r="T194" s="32"/>
      <c r="U194" s="32"/>
    </row>
    <row r="195" spans="1:21" ht="22.5" customHeight="1">
      <c r="A195" s="18"/>
      <c r="B195" s="151"/>
      <c r="C195" s="35"/>
      <c r="D195" s="151"/>
      <c r="E195" s="35"/>
      <c r="F195" s="27"/>
      <c r="G195" s="14"/>
      <c r="H195" s="18"/>
      <c r="I195" s="151"/>
      <c r="J195" s="35"/>
      <c r="K195" s="151"/>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51"/>
      <c r="C215" s="35"/>
      <c r="D215" s="151"/>
      <c r="E215" s="35"/>
      <c r="F215" s="27"/>
      <c r="G215" s="14"/>
      <c r="H215" s="18"/>
      <c r="I215" s="151"/>
      <c r="J215" s="35"/>
      <c r="K215" s="151"/>
      <c r="L215" s="27"/>
      <c r="M215" s="27"/>
      <c r="N215" s="13"/>
      <c r="T215" s="32"/>
      <c r="U215" s="32"/>
    </row>
    <row r="216" spans="1:21" ht="22.5" customHeight="1">
      <c r="A216" s="18"/>
      <c r="B216" s="151"/>
      <c r="C216" s="35"/>
      <c r="D216" s="151"/>
      <c r="E216" s="35"/>
      <c r="F216" s="27"/>
      <c r="G216" s="14"/>
      <c r="H216" s="18"/>
      <c r="I216" s="151"/>
      <c r="J216" s="35"/>
      <c r="K216" s="151"/>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51"/>
      <c r="C236" s="35"/>
      <c r="D236" s="151"/>
      <c r="E236" s="35"/>
      <c r="F236" s="27"/>
      <c r="G236" s="14"/>
      <c r="H236" s="18"/>
      <c r="I236" s="151"/>
      <c r="J236" s="35"/>
      <c r="K236" s="151"/>
      <c r="L236" s="27"/>
      <c r="M236" s="27"/>
      <c r="N236" s="13"/>
      <c r="T236" s="32"/>
      <c r="U236" s="32"/>
    </row>
    <row r="237" spans="1:21" ht="22.5" customHeight="1">
      <c r="A237" s="18"/>
      <c r="B237" s="151"/>
      <c r="C237" s="35"/>
      <c r="D237" s="151"/>
      <c r="E237" s="35"/>
      <c r="F237" s="27"/>
      <c r="G237" s="14"/>
      <c r="H237" s="18"/>
      <c r="I237" s="151"/>
      <c r="J237" s="35"/>
      <c r="K237" s="151"/>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51"/>
      <c r="C257" s="35"/>
      <c r="D257" s="151"/>
      <c r="E257" s="35"/>
      <c r="F257" s="27"/>
      <c r="G257" s="14"/>
      <c r="H257" s="18"/>
      <c r="I257" s="151"/>
      <c r="J257" s="35"/>
      <c r="K257" s="151"/>
      <c r="L257" s="27"/>
      <c r="M257" s="27"/>
      <c r="N257" s="13"/>
      <c r="T257" s="32"/>
      <c r="U257" s="32"/>
    </row>
    <row r="258" spans="1:21" ht="22.5" customHeight="1">
      <c r="A258" s="18"/>
      <c r="B258" s="151"/>
      <c r="C258" s="35"/>
      <c r="D258" s="151"/>
      <c r="E258" s="35"/>
      <c r="F258" s="27"/>
      <c r="G258" s="14"/>
      <c r="H258" s="18"/>
      <c r="I258" s="151"/>
      <c r="J258" s="35"/>
      <c r="K258" s="151"/>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51"/>
      <c r="C278" s="35"/>
      <c r="D278" s="151"/>
      <c r="E278" s="35"/>
      <c r="F278" s="27"/>
      <c r="G278" s="14"/>
      <c r="H278" s="18"/>
      <c r="I278" s="151"/>
      <c r="J278" s="35"/>
      <c r="K278" s="151"/>
      <c r="L278" s="27"/>
      <c r="M278" s="27"/>
      <c r="N278" s="13"/>
      <c r="T278" s="32"/>
      <c r="U278" s="32"/>
    </row>
    <row r="279" spans="1:21" ht="22.5" customHeight="1">
      <c r="A279" s="18"/>
      <c r="B279" s="151"/>
      <c r="C279" s="35"/>
      <c r="D279" s="151"/>
      <c r="E279" s="35"/>
      <c r="F279" s="27"/>
      <c r="G279" s="14"/>
      <c r="H279" s="18"/>
      <c r="I279" s="151"/>
      <c r="J279" s="35"/>
      <c r="K279" s="151"/>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51"/>
      <c r="C299" s="35"/>
      <c r="D299" s="151"/>
      <c r="E299" s="35"/>
      <c r="F299" s="27"/>
      <c r="G299" s="14"/>
      <c r="H299" s="18"/>
      <c r="I299" s="151"/>
      <c r="J299" s="35"/>
      <c r="K299" s="151"/>
      <c r="L299" s="27"/>
      <c r="M299" s="27"/>
      <c r="N299" s="13"/>
      <c r="T299" s="32"/>
      <c r="U299" s="32"/>
    </row>
    <row r="300" spans="1:21" ht="22.5" customHeight="1">
      <c r="A300" s="18"/>
      <c r="B300" s="151"/>
      <c r="C300" s="35"/>
      <c r="D300" s="151"/>
      <c r="E300" s="35"/>
      <c r="F300" s="27"/>
      <c r="G300" s="14"/>
      <c r="H300" s="18"/>
      <c r="I300" s="151"/>
      <c r="J300" s="35"/>
      <c r="K300" s="151"/>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51"/>
      <c r="C320" s="35"/>
      <c r="D320" s="151"/>
      <c r="E320" s="35"/>
      <c r="F320" s="27"/>
      <c r="G320" s="14"/>
      <c r="H320" s="18"/>
      <c r="I320" s="151"/>
      <c r="J320" s="35"/>
      <c r="K320" s="151"/>
      <c r="L320" s="27"/>
      <c r="M320" s="27"/>
      <c r="N320" s="13"/>
      <c r="T320" s="32"/>
      <c r="U320" s="32"/>
    </row>
    <row r="321" spans="1:21" ht="22.5" customHeight="1">
      <c r="A321" s="18"/>
      <c r="B321" s="151"/>
      <c r="C321" s="35"/>
      <c r="D321" s="151"/>
      <c r="E321" s="35"/>
      <c r="F321" s="27"/>
      <c r="G321" s="14"/>
      <c r="H321" s="18"/>
      <c r="I321" s="151"/>
      <c r="J321" s="35"/>
      <c r="K321" s="151"/>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51"/>
      <c r="C341" s="35"/>
      <c r="D341" s="151"/>
      <c r="E341" s="35"/>
      <c r="F341" s="27"/>
      <c r="G341" s="14"/>
      <c r="H341" s="18"/>
      <c r="I341" s="151"/>
      <c r="J341" s="35"/>
      <c r="K341" s="151"/>
      <c r="L341" s="27"/>
      <c r="M341" s="27"/>
      <c r="N341" s="13"/>
      <c r="T341" s="32"/>
      <c r="U341" s="32"/>
    </row>
    <row r="342" spans="1:21" ht="22.5" customHeight="1">
      <c r="A342" s="18"/>
      <c r="B342" s="151"/>
      <c r="C342" s="35"/>
      <c r="D342" s="151"/>
      <c r="E342" s="35"/>
      <c r="F342" s="27"/>
      <c r="G342" s="14"/>
      <c r="H342" s="18"/>
      <c r="I342" s="151"/>
      <c r="J342" s="35"/>
      <c r="K342" s="151"/>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51"/>
      <c r="C362" s="35"/>
      <c r="D362" s="151"/>
      <c r="E362" s="35"/>
      <c r="F362" s="27"/>
      <c r="G362" s="14"/>
      <c r="H362" s="18"/>
      <c r="I362" s="151"/>
      <c r="J362" s="35"/>
      <c r="K362" s="151"/>
      <c r="L362" s="27"/>
      <c r="M362" s="27"/>
      <c r="N362" s="13"/>
      <c r="T362" s="32"/>
      <c r="U362" s="32"/>
    </row>
    <row r="363" spans="1:21" ht="22.5" customHeight="1">
      <c r="A363" s="18"/>
      <c r="B363" s="151"/>
      <c r="C363" s="35"/>
      <c r="D363" s="151"/>
      <c r="E363" s="35"/>
      <c r="F363" s="27"/>
      <c r="G363" s="14"/>
      <c r="H363" s="18"/>
      <c r="I363" s="151"/>
      <c r="J363" s="35"/>
      <c r="K363" s="151"/>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51"/>
      <c r="C383" s="35"/>
      <c r="D383" s="151"/>
      <c r="E383" s="35"/>
      <c r="F383" s="27"/>
      <c r="G383" s="14"/>
      <c r="H383" s="18"/>
      <c r="I383" s="151"/>
      <c r="J383" s="35"/>
      <c r="K383" s="151"/>
      <c r="L383" s="27"/>
      <c r="M383" s="27"/>
      <c r="N383" s="13"/>
      <c r="T383" s="32"/>
      <c r="U383" s="32"/>
    </row>
    <row r="384" spans="1:21" ht="22.5" customHeight="1">
      <c r="A384" s="18"/>
      <c r="B384" s="151"/>
      <c r="C384" s="35"/>
      <c r="D384" s="151"/>
      <c r="E384" s="35"/>
      <c r="F384" s="27"/>
      <c r="G384" s="14"/>
      <c r="H384" s="18"/>
      <c r="I384" s="151"/>
      <c r="J384" s="35"/>
      <c r="K384" s="151"/>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51"/>
      <c r="C404" s="35"/>
      <c r="D404" s="151"/>
      <c r="E404" s="35"/>
      <c r="F404" s="27"/>
      <c r="G404" s="14"/>
      <c r="H404" s="18"/>
      <c r="I404" s="151"/>
      <c r="J404" s="35"/>
      <c r="K404" s="151"/>
      <c r="L404" s="27"/>
      <c r="M404" s="27"/>
      <c r="N404" s="13"/>
      <c r="T404" s="32"/>
      <c r="U404" s="32"/>
    </row>
    <row r="405" spans="1:21" ht="22.5" customHeight="1">
      <c r="A405" s="18"/>
      <c r="B405" s="151"/>
      <c r="C405" s="35"/>
      <c r="D405" s="151"/>
      <c r="E405" s="35"/>
      <c r="F405" s="27"/>
      <c r="G405" s="14"/>
      <c r="H405" s="18"/>
      <c r="I405" s="151"/>
      <c r="J405" s="35"/>
      <c r="K405" s="151"/>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51"/>
      <c r="C425" s="35"/>
      <c r="D425" s="151"/>
      <c r="E425" s="35"/>
      <c r="F425" s="27"/>
      <c r="G425" s="14"/>
      <c r="H425" s="18"/>
      <c r="I425" s="151"/>
      <c r="J425" s="35"/>
      <c r="K425" s="151"/>
      <c r="L425" s="27"/>
      <c r="M425" s="27"/>
      <c r="N425" s="13"/>
      <c r="T425" s="32"/>
      <c r="U425" s="32"/>
    </row>
    <row r="426" spans="1:21" ht="22.5" customHeight="1">
      <c r="A426" s="18"/>
      <c r="B426" s="151"/>
      <c r="C426" s="35"/>
      <c r="D426" s="151"/>
      <c r="E426" s="35"/>
      <c r="F426" s="27"/>
      <c r="G426" s="14"/>
      <c r="H426" s="18"/>
      <c r="I426" s="151"/>
      <c r="J426" s="35"/>
      <c r="K426" s="151"/>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51"/>
      <c r="C446" s="35"/>
      <c r="D446" s="151"/>
      <c r="E446" s="35"/>
      <c r="F446" s="27"/>
      <c r="G446" s="14"/>
      <c r="H446" s="18"/>
      <c r="I446" s="151"/>
      <c r="J446" s="35"/>
      <c r="K446" s="151"/>
      <c r="L446" s="27"/>
      <c r="M446" s="27"/>
      <c r="N446" s="13"/>
      <c r="T446" s="32"/>
      <c r="U446" s="32"/>
    </row>
    <row r="447" spans="1:21" ht="22.5" customHeight="1">
      <c r="A447" s="18"/>
      <c r="B447" s="151"/>
      <c r="C447" s="35"/>
      <c r="D447" s="151"/>
      <c r="E447" s="35"/>
      <c r="F447" s="27"/>
      <c r="G447" s="14"/>
      <c r="H447" s="18"/>
      <c r="I447" s="151"/>
      <c r="J447" s="35"/>
      <c r="K447" s="151"/>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51"/>
      <c r="C467" s="35"/>
      <c r="D467" s="151"/>
      <c r="E467" s="35"/>
      <c r="F467" s="27"/>
      <c r="G467" s="14"/>
      <c r="H467" s="18"/>
      <c r="I467" s="151"/>
      <c r="J467" s="35"/>
      <c r="K467" s="151"/>
      <c r="L467" s="27"/>
      <c r="M467" s="27"/>
      <c r="N467" s="13"/>
      <c r="T467" s="32"/>
      <c r="U467" s="32"/>
    </row>
    <row r="468" spans="1:21" ht="22.5" customHeight="1">
      <c r="A468" s="18"/>
      <c r="B468" s="151"/>
      <c r="C468" s="35"/>
      <c r="D468" s="151"/>
      <c r="E468" s="35"/>
      <c r="F468" s="27"/>
      <c r="G468" s="14"/>
      <c r="H468" s="18"/>
      <c r="I468" s="151"/>
      <c r="J468" s="35"/>
      <c r="K468" s="151"/>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51"/>
      <c r="C488" s="35"/>
      <c r="D488" s="151"/>
      <c r="E488" s="35"/>
      <c r="F488" s="27"/>
      <c r="G488" s="14"/>
      <c r="H488" s="18"/>
      <c r="I488" s="151"/>
      <c r="J488" s="35"/>
      <c r="K488" s="151"/>
      <c r="L488" s="27"/>
      <c r="M488" s="27"/>
      <c r="N488" s="13"/>
      <c r="T488" s="32"/>
      <c r="U488" s="32"/>
    </row>
    <row r="489" spans="1:21" ht="22.5" customHeight="1">
      <c r="A489" s="18"/>
      <c r="B489" s="151"/>
      <c r="C489" s="35"/>
      <c r="D489" s="151"/>
      <c r="E489" s="35"/>
      <c r="F489" s="27"/>
      <c r="G489" s="14"/>
      <c r="H489" s="18"/>
      <c r="I489" s="151"/>
      <c r="J489" s="35"/>
      <c r="K489" s="151"/>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51"/>
      <c r="C509" s="35"/>
      <c r="D509" s="151"/>
      <c r="E509" s="35"/>
      <c r="F509" s="27"/>
      <c r="G509" s="14"/>
      <c r="H509" s="18"/>
      <c r="I509" s="151"/>
      <c r="J509" s="35"/>
      <c r="K509" s="151"/>
      <c r="L509" s="27"/>
      <c r="M509" s="27"/>
      <c r="N509" s="13"/>
      <c r="T509" s="32"/>
      <c r="U509" s="32"/>
    </row>
    <row r="510" spans="1:21" ht="22.5" customHeight="1">
      <c r="A510" s="18"/>
      <c r="B510" s="151"/>
      <c r="C510" s="35"/>
      <c r="D510" s="151"/>
      <c r="E510" s="35"/>
      <c r="F510" s="27"/>
      <c r="G510" s="14"/>
      <c r="H510" s="18"/>
      <c r="I510" s="151"/>
      <c r="J510" s="35"/>
      <c r="K510" s="151"/>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51"/>
      <c r="C530" s="35"/>
      <c r="D530" s="151"/>
      <c r="E530" s="35"/>
      <c r="F530" s="27"/>
      <c r="G530" s="14"/>
      <c r="H530" s="18"/>
      <c r="I530" s="151"/>
      <c r="J530" s="35"/>
      <c r="K530" s="151"/>
      <c r="L530" s="27"/>
      <c r="M530" s="27"/>
      <c r="N530" s="13"/>
      <c r="T530" s="32"/>
      <c r="U530" s="32"/>
    </row>
    <row r="531" spans="1:21" ht="22.5" customHeight="1">
      <c r="A531" s="18"/>
      <c r="B531" s="151"/>
      <c r="C531" s="35"/>
      <c r="D531" s="151"/>
      <c r="E531" s="35"/>
      <c r="F531" s="27"/>
      <c r="G531" s="14"/>
      <c r="H531" s="18"/>
      <c r="I531" s="151"/>
      <c r="J531" s="35"/>
      <c r="K531" s="151"/>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51"/>
      <c r="C551" s="35"/>
      <c r="D551" s="151"/>
      <c r="E551" s="35"/>
      <c r="F551" s="27"/>
      <c r="G551" s="14"/>
      <c r="H551" s="18"/>
      <c r="I551" s="151"/>
      <c r="J551" s="35"/>
      <c r="K551" s="151"/>
      <c r="L551" s="27"/>
      <c r="M551" s="27"/>
      <c r="N551" s="13"/>
      <c r="T551" s="32"/>
      <c r="U551" s="32"/>
    </row>
    <row r="552" spans="1:21" ht="22.5" customHeight="1">
      <c r="A552" s="18"/>
      <c r="B552" s="151"/>
      <c r="C552" s="35"/>
      <c r="D552" s="151"/>
      <c r="E552" s="35"/>
      <c r="F552" s="27"/>
      <c r="G552" s="14"/>
      <c r="H552" s="18"/>
      <c r="I552" s="151"/>
      <c r="J552" s="35"/>
      <c r="K552" s="151"/>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51"/>
      <c r="C572" s="35"/>
      <c r="D572" s="151"/>
      <c r="E572" s="35"/>
      <c r="F572" s="27"/>
      <c r="G572" s="14"/>
      <c r="H572" s="18"/>
      <c r="I572" s="151"/>
      <c r="J572" s="35"/>
      <c r="K572" s="151"/>
      <c r="L572" s="27"/>
      <c r="M572" s="27"/>
      <c r="N572" s="13"/>
      <c r="T572" s="32"/>
      <c r="U572" s="32"/>
    </row>
    <row r="573" spans="1:21" ht="22.5" customHeight="1">
      <c r="A573" s="18"/>
      <c r="B573" s="151"/>
      <c r="C573" s="35"/>
      <c r="D573" s="151"/>
      <c r="E573" s="35"/>
      <c r="F573" s="27"/>
      <c r="G573" s="14"/>
      <c r="H573" s="18"/>
      <c r="I573" s="151"/>
      <c r="J573" s="35"/>
      <c r="K573" s="151"/>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51"/>
      <c r="C593" s="35"/>
      <c r="D593" s="151"/>
      <c r="E593" s="35"/>
      <c r="F593" s="27"/>
      <c r="G593" s="14"/>
      <c r="H593" s="18"/>
      <c r="I593" s="151"/>
      <c r="J593" s="35"/>
      <c r="K593" s="151"/>
      <c r="L593" s="27"/>
      <c r="M593" s="27"/>
      <c r="N593" s="13"/>
      <c r="T593" s="32"/>
      <c r="U593" s="32"/>
    </row>
    <row r="594" spans="1:21" ht="22.5" customHeight="1">
      <c r="A594" s="18"/>
      <c r="B594" s="151"/>
      <c r="C594" s="35"/>
      <c r="D594" s="151"/>
      <c r="E594" s="35"/>
      <c r="F594" s="27"/>
      <c r="G594" s="14"/>
      <c r="H594" s="18"/>
      <c r="I594" s="151"/>
      <c r="J594" s="35"/>
      <c r="K594" s="151"/>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51"/>
      <c r="C614" s="35"/>
      <c r="D614" s="151"/>
      <c r="E614" s="35"/>
      <c r="F614" s="27"/>
      <c r="G614" s="14"/>
      <c r="H614" s="18"/>
      <c r="I614" s="151"/>
      <c r="J614" s="35"/>
      <c r="K614" s="151"/>
      <c r="L614" s="27"/>
      <c r="M614" s="27"/>
      <c r="N614" s="13"/>
      <c r="T614" s="32"/>
      <c r="U614" s="32"/>
    </row>
    <row r="615" spans="1:21" ht="22.5" customHeight="1">
      <c r="A615" s="18"/>
      <c r="B615" s="151"/>
      <c r="C615" s="35"/>
      <c r="D615" s="151"/>
      <c r="E615" s="35"/>
      <c r="F615" s="27"/>
      <c r="G615" s="14"/>
      <c r="H615" s="18"/>
      <c r="I615" s="151"/>
      <c r="J615" s="35"/>
      <c r="K615" s="151"/>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51"/>
      <c r="C635" s="35"/>
      <c r="D635" s="151"/>
      <c r="E635" s="35"/>
      <c r="F635" s="27"/>
      <c r="G635" s="14"/>
      <c r="H635" s="18"/>
      <c r="I635" s="151"/>
      <c r="J635" s="35"/>
      <c r="K635" s="151"/>
      <c r="L635" s="27"/>
      <c r="M635" s="27"/>
      <c r="N635" s="13"/>
      <c r="T635" s="32"/>
      <c r="U635" s="32"/>
    </row>
    <row r="636" spans="1:21" ht="22.5" customHeight="1">
      <c r="A636" s="18"/>
      <c r="B636" s="151"/>
      <c r="C636" s="35"/>
      <c r="D636" s="151"/>
      <c r="E636" s="35"/>
      <c r="F636" s="27"/>
      <c r="G636" s="14"/>
      <c r="H636" s="18"/>
      <c r="I636" s="151"/>
      <c r="J636" s="35"/>
      <c r="K636" s="151"/>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51"/>
      <c r="C656" s="35"/>
      <c r="D656" s="151"/>
      <c r="E656" s="35"/>
      <c r="F656" s="27"/>
      <c r="G656" s="14"/>
      <c r="H656" s="18"/>
      <c r="I656" s="151"/>
      <c r="J656" s="35"/>
      <c r="K656" s="151"/>
      <c r="L656" s="27"/>
      <c r="M656" s="27"/>
      <c r="N656" s="13"/>
      <c r="T656" s="32"/>
      <c r="U656" s="32"/>
    </row>
    <row r="657" spans="1:21" ht="22.5" customHeight="1">
      <c r="A657" s="18"/>
      <c r="B657" s="151"/>
      <c r="C657" s="35"/>
      <c r="D657" s="151"/>
      <c r="E657" s="35"/>
      <c r="F657" s="27"/>
      <c r="G657" s="14"/>
      <c r="H657" s="18"/>
      <c r="I657" s="151"/>
      <c r="J657" s="35"/>
      <c r="K657" s="151"/>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51"/>
      <c r="C677" s="35"/>
      <c r="D677" s="151"/>
      <c r="E677" s="35"/>
      <c r="F677" s="27"/>
      <c r="G677" s="14"/>
      <c r="H677" s="18"/>
      <c r="I677" s="151"/>
      <c r="J677" s="35"/>
      <c r="K677" s="151"/>
      <c r="L677" s="27"/>
      <c r="M677" s="27"/>
      <c r="N677" s="13"/>
      <c r="T677" s="32"/>
      <c r="U677" s="32"/>
    </row>
    <row r="678" spans="1:21" ht="22.5" customHeight="1">
      <c r="A678" s="18"/>
      <c r="B678" s="151"/>
      <c r="C678" s="35"/>
      <c r="D678" s="151"/>
      <c r="E678" s="35"/>
      <c r="F678" s="27"/>
      <c r="G678" s="14"/>
      <c r="H678" s="18"/>
      <c r="I678" s="151"/>
      <c r="J678" s="35"/>
      <c r="K678" s="151"/>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51"/>
      <c r="C698" s="35"/>
      <c r="D698" s="151"/>
      <c r="E698" s="35"/>
      <c r="F698" s="27"/>
      <c r="G698" s="14"/>
      <c r="H698" s="18"/>
      <c r="I698" s="151"/>
      <c r="J698" s="35"/>
      <c r="K698" s="151"/>
      <c r="L698" s="27"/>
      <c r="M698" s="27"/>
      <c r="N698" s="13"/>
      <c r="T698" s="32"/>
      <c r="U698" s="32"/>
    </row>
    <row r="699" spans="1:21" ht="22.5" customHeight="1">
      <c r="A699" s="18"/>
      <c r="B699" s="151"/>
      <c r="C699" s="35"/>
      <c r="D699" s="151"/>
      <c r="E699" s="35"/>
      <c r="F699" s="27"/>
      <c r="G699" s="14"/>
      <c r="H699" s="18"/>
      <c r="I699" s="151"/>
      <c r="J699" s="35"/>
      <c r="K699" s="151"/>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51"/>
      <c r="C719" s="35"/>
      <c r="D719" s="151"/>
      <c r="E719" s="35"/>
      <c r="F719" s="27"/>
      <c r="G719" s="14"/>
      <c r="H719" s="18"/>
      <c r="I719" s="151"/>
      <c r="J719" s="35"/>
      <c r="K719" s="151"/>
      <c r="L719" s="27"/>
      <c r="M719" s="27"/>
      <c r="N719" s="13"/>
      <c r="T719" s="32"/>
      <c r="U719" s="32"/>
    </row>
    <row r="720" spans="1:21" ht="22.5" customHeight="1">
      <c r="A720" s="18"/>
      <c r="B720" s="151"/>
      <c r="C720" s="35"/>
      <c r="D720" s="151"/>
      <c r="E720" s="35"/>
      <c r="F720" s="27"/>
      <c r="G720" s="14"/>
      <c r="H720" s="18"/>
      <c r="I720" s="151"/>
      <c r="J720" s="35"/>
      <c r="K720" s="151"/>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51"/>
      <c r="C740" s="35"/>
      <c r="D740" s="151"/>
      <c r="E740" s="35"/>
      <c r="F740" s="27"/>
      <c r="G740" s="14"/>
      <c r="H740" s="18"/>
      <c r="I740" s="151"/>
      <c r="J740" s="35"/>
      <c r="K740" s="151"/>
      <c r="L740" s="27"/>
      <c r="M740" s="27"/>
      <c r="N740" s="13"/>
      <c r="T740" s="32"/>
      <c r="U740" s="32"/>
    </row>
    <row r="741" spans="1:21" ht="22.5" customHeight="1">
      <c r="A741" s="18"/>
      <c r="B741" s="151"/>
      <c r="C741" s="35"/>
      <c r="D741" s="151"/>
      <c r="E741" s="35"/>
      <c r="F741" s="27"/>
      <c r="G741" s="14"/>
      <c r="H741" s="18"/>
      <c r="I741" s="151"/>
      <c r="J741" s="35"/>
      <c r="K741" s="151"/>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51"/>
      <c r="C761" s="35"/>
      <c r="D761" s="151"/>
      <c r="E761" s="35"/>
      <c r="F761" s="27"/>
      <c r="G761" s="14"/>
      <c r="H761" s="18"/>
      <c r="I761" s="151"/>
      <c r="J761" s="35"/>
      <c r="K761" s="151"/>
      <c r="L761" s="27"/>
      <c r="M761" s="27"/>
      <c r="N761" s="13"/>
      <c r="T761" s="32"/>
      <c r="U761" s="32"/>
    </row>
    <row r="762" spans="1:21" ht="22.5" customHeight="1">
      <c r="A762" s="18"/>
      <c r="B762" s="151"/>
      <c r="C762" s="35"/>
      <c r="D762" s="151"/>
      <c r="E762" s="35"/>
      <c r="F762" s="27"/>
      <c r="G762" s="14"/>
      <c r="H762" s="18"/>
      <c r="I762" s="151"/>
      <c r="J762" s="35"/>
      <c r="K762" s="151"/>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51"/>
      <c r="C782" s="35"/>
      <c r="D782" s="151"/>
      <c r="E782" s="35"/>
      <c r="F782" s="27"/>
      <c r="G782" s="14"/>
      <c r="H782" s="18"/>
      <c r="I782" s="151"/>
      <c r="J782" s="35"/>
      <c r="K782" s="151"/>
      <c r="L782" s="27"/>
      <c r="M782" s="27"/>
      <c r="N782" s="13"/>
      <c r="T782" s="32"/>
      <c r="U782" s="32"/>
    </row>
    <row r="783" spans="1:21" ht="22.5" customHeight="1">
      <c r="A783" s="18"/>
      <c r="B783" s="151"/>
      <c r="C783" s="35"/>
      <c r="D783" s="151"/>
      <c r="E783" s="35"/>
      <c r="F783" s="27"/>
      <c r="G783" s="14"/>
      <c r="H783" s="18"/>
      <c r="I783" s="151"/>
      <c r="J783" s="35"/>
      <c r="K783" s="151"/>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51"/>
      <c r="C803" s="35"/>
      <c r="D803" s="151"/>
      <c r="E803" s="35"/>
      <c r="F803" s="27"/>
      <c r="G803" s="14"/>
      <c r="H803" s="18"/>
      <c r="I803" s="151"/>
      <c r="J803" s="35"/>
      <c r="K803" s="151"/>
      <c r="L803" s="27"/>
      <c r="M803" s="27"/>
      <c r="N803" s="13"/>
      <c r="T803" s="32"/>
      <c r="U803" s="32"/>
    </row>
    <row r="804" spans="1:21" ht="22.5" customHeight="1">
      <c r="A804" s="18"/>
      <c r="B804" s="151"/>
      <c r="C804" s="35"/>
      <c r="D804" s="151"/>
      <c r="E804" s="35"/>
      <c r="F804" s="27"/>
      <c r="G804" s="14"/>
      <c r="H804" s="18"/>
      <c r="I804" s="151"/>
      <c r="J804" s="35"/>
      <c r="K804" s="151"/>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51"/>
      <c r="C824" s="35"/>
      <c r="D824" s="151"/>
      <c r="E824" s="35"/>
      <c r="F824" s="27"/>
      <c r="G824" s="14"/>
      <c r="H824" s="18"/>
      <c r="I824" s="151"/>
      <c r="J824" s="35"/>
      <c r="K824" s="151"/>
      <c r="L824" s="27"/>
      <c r="M824" s="27"/>
      <c r="N824" s="13"/>
      <c r="T824" s="32"/>
      <c r="U824" s="32"/>
    </row>
    <row r="825" spans="1:21" ht="22.5" customHeight="1">
      <c r="A825" s="18"/>
      <c r="B825" s="151"/>
      <c r="C825" s="35"/>
      <c r="D825" s="151"/>
      <c r="E825" s="35"/>
      <c r="F825" s="27"/>
      <c r="G825" s="14"/>
      <c r="H825" s="18"/>
      <c r="I825" s="151"/>
      <c r="J825" s="35"/>
      <c r="K825" s="151"/>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51"/>
      <c r="C845" s="35"/>
      <c r="D845" s="151"/>
      <c r="E845" s="35"/>
      <c r="F845" s="27"/>
      <c r="G845" s="14"/>
      <c r="H845" s="18"/>
      <c r="I845" s="151"/>
      <c r="J845" s="35"/>
      <c r="K845" s="151"/>
      <c r="L845" s="27"/>
      <c r="M845" s="27"/>
      <c r="N845" s="13"/>
      <c r="T845" s="32"/>
      <c r="U845" s="32"/>
    </row>
    <row r="846" spans="1:21" ht="22.5" customHeight="1">
      <c r="A846" s="18"/>
      <c r="B846" s="151"/>
      <c r="C846" s="35"/>
      <c r="D846" s="151"/>
      <c r="E846" s="35"/>
      <c r="F846" s="27"/>
      <c r="G846" s="14"/>
      <c r="H846" s="18"/>
      <c r="I846" s="151"/>
      <c r="J846" s="35"/>
      <c r="K846" s="151"/>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51"/>
      <c r="C866" s="35"/>
      <c r="D866" s="151"/>
      <c r="E866" s="35"/>
      <c r="F866" s="27"/>
      <c r="G866" s="14"/>
      <c r="H866" s="18"/>
      <c r="I866" s="151"/>
      <c r="J866" s="35"/>
      <c r="K866" s="151"/>
      <c r="L866" s="27"/>
      <c r="M866" s="27"/>
      <c r="N866" s="13"/>
      <c r="T866" s="32"/>
      <c r="U866" s="32"/>
    </row>
    <row r="867" spans="1:21" ht="22.5" customHeight="1">
      <c r="A867" s="18"/>
      <c r="B867" s="151"/>
      <c r="C867" s="35"/>
      <c r="D867" s="151"/>
      <c r="E867" s="35"/>
      <c r="F867" s="27"/>
      <c r="G867" s="14"/>
      <c r="H867" s="18"/>
      <c r="I867" s="151"/>
      <c r="J867" s="35"/>
      <c r="K867" s="151"/>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51"/>
      <c r="C887" s="35"/>
      <c r="D887" s="151"/>
      <c r="E887" s="35"/>
      <c r="F887" s="27"/>
      <c r="G887" s="14"/>
      <c r="H887" s="18"/>
      <c r="I887" s="151"/>
      <c r="J887" s="35"/>
      <c r="K887" s="151"/>
      <c r="L887" s="27"/>
      <c r="M887" s="27"/>
      <c r="N887" s="13"/>
      <c r="T887" s="32"/>
      <c r="U887" s="32"/>
    </row>
    <row r="888" spans="1:21" ht="22.5" customHeight="1">
      <c r="A888" s="18"/>
      <c r="B888" s="151"/>
      <c r="C888" s="35"/>
      <c r="D888" s="151"/>
      <c r="E888" s="35"/>
      <c r="F888" s="27"/>
      <c r="G888" s="14"/>
      <c r="H888" s="18"/>
      <c r="I888" s="151"/>
      <c r="J888" s="35"/>
      <c r="K888" s="151"/>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51"/>
      <c r="C908" s="35"/>
      <c r="D908" s="151"/>
      <c r="E908" s="35"/>
      <c r="F908" s="27"/>
      <c r="G908" s="14"/>
      <c r="H908" s="18"/>
      <c r="I908" s="151"/>
      <c r="J908" s="35"/>
      <c r="K908" s="151"/>
      <c r="L908" s="27"/>
      <c r="M908" s="27"/>
      <c r="N908" s="13"/>
      <c r="T908" s="32"/>
      <c r="U908" s="32"/>
    </row>
    <row r="909" spans="1:21" ht="22.5" customHeight="1">
      <c r="A909" s="18"/>
      <c r="B909" s="151"/>
      <c r="C909" s="35"/>
      <c r="D909" s="151"/>
      <c r="E909" s="35"/>
      <c r="F909" s="27"/>
      <c r="G909" s="14"/>
      <c r="H909" s="18"/>
      <c r="I909" s="151"/>
      <c r="J909" s="35"/>
      <c r="K909" s="151"/>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51"/>
      <c r="C929" s="35"/>
      <c r="D929" s="151"/>
      <c r="E929" s="35"/>
      <c r="F929" s="27"/>
      <c r="G929" s="14"/>
      <c r="H929" s="18"/>
      <c r="I929" s="151"/>
      <c r="J929" s="35"/>
      <c r="K929" s="151"/>
      <c r="L929" s="27"/>
      <c r="M929" s="27"/>
      <c r="N929" s="13"/>
      <c r="T929" s="32"/>
      <c r="U929" s="32"/>
    </row>
    <row r="930" spans="1:21" ht="22.5" customHeight="1">
      <c r="A930" s="18"/>
      <c r="B930" s="151"/>
      <c r="C930" s="35"/>
      <c r="D930" s="151"/>
      <c r="E930" s="35"/>
      <c r="F930" s="27"/>
      <c r="G930" s="14"/>
      <c r="H930" s="18"/>
      <c r="I930" s="151"/>
      <c r="J930" s="35"/>
      <c r="K930" s="151"/>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51"/>
      <c r="C950" s="35"/>
      <c r="D950" s="151"/>
      <c r="E950" s="35"/>
      <c r="F950" s="27"/>
      <c r="G950" s="14"/>
      <c r="H950" s="18"/>
      <c r="I950" s="151"/>
      <c r="J950" s="35"/>
      <c r="K950" s="151"/>
      <c r="L950" s="27"/>
      <c r="M950" s="27"/>
      <c r="N950" s="13"/>
      <c r="T950" s="32"/>
      <c r="U950" s="32"/>
    </row>
    <row r="951" spans="1:21" ht="22.5" customHeight="1">
      <c r="A951" s="18"/>
      <c r="B951" s="151"/>
      <c r="C951" s="35"/>
      <c r="D951" s="151"/>
      <c r="E951" s="35"/>
      <c r="F951" s="27"/>
      <c r="G951" s="14"/>
      <c r="H951" s="18"/>
      <c r="I951" s="151"/>
      <c r="J951" s="35"/>
      <c r="K951" s="151"/>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51"/>
      <c r="C971" s="35"/>
      <c r="D971" s="151"/>
      <c r="E971" s="35"/>
      <c r="F971" s="27"/>
      <c r="G971" s="14"/>
      <c r="H971" s="18"/>
      <c r="I971" s="151"/>
      <c r="J971" s="35"/>
      <c r="K971" s="151"/>
      <c r="L971" s="27"/>
      <c r="M971" s="27"/>
      <c r="N971" s="13"/>
      <c r="T971" s="32"/>
      <c r="U971" s="32"/>
    </row>
    <row r="972" spans="1:21" ht="22.5" customHeight="1">
      <c r="A972" s="18"/>
      <c r="B972" s="151"/>
      <c r="C972" s="35"/>
      <c r="D972" s="151"/>
      <c r="E972" s="35"/>
      <c r="F972" s="27"/>
      <c r="G972" s="14"/>
      <c r="H972" s="18"/>
      <c r="I972" s="151"/>
      <c r="J972" s="35"/>
      <c r="K972" s="151"/>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51"/>
      <c r="C992" s="35"/>
      <c r="D992" s="151"/>
      <c r="E992" s="35"/>
      <c r="F992" s="27"/>
      <c r="G992" s="14"/>
      <c r="H992" s="18"/>
      <c r="I992" s="151"/>
      <c r="J992" s="35"/>
      <c r="K992" s="151"/>
      <c r="L992" s="27"/>
      <c r="M992" s="27"/>
      <c r="N992" s="13"/>
      <c r="T992" s="32"/>
      <c r="U992" s="32"/>
    </row>
    <row r="993" spans="1:21" ht="22.5" customHeight="1">
      <c r="A993" s="18"/>
      <c r="B993" s="151"/>
      <c r="C993" s="35"/>
      <c r="D993" s="151"/>
      <c r="E993" s="35"/>
      <c r="F993" s="27"/>
      <c r="G993" s="14"/>
      <c r="H993" s="18"/>
      <c r="I993" s="151"/>
      <c r="J993" s="35"/>
      <c r="K993" s="151"/>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51"/>
      <c r="C1013" s="35"/>
      <c r="D1013" s="151"/>
      <c r="E1013" s="35"/>
      <c r="F1013" s="27"/>
      <c r="G1013" s="14"/>
      <c r="H1013" s="18"/>
      <c r="I1013" s="151"/>
      <c r="J1013" s="35"/>
      <c r="K1013" s="151"/>
      <c r="L1013" s="27"/>
      <c r="M1013" s="27"/>
      <c r="N1013" s="13"/>
      <c r="T1013" s="32"/>
      <c r="U1013" s="32"/>
    </row>
    <row r="1014" spans="1:21" ht="22.5" customHeight="1">
      <c r="A1014" s="18"/>
      <c r="B1014" s="151"/>
      <c r="C1014" s="35"/>
      <c r="D1014" s="151"/>
      <c r="E1014" s="35"/>
      <c r="F1014" s="27"/>
      <c r="G1014" s="14"/>
      <c r="H1014" s="18"/>
      <c r="I1014" s="151"/>
      <c r="J1014" s="35"/>
      <c r="K1014" s="151"/>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51"/>
      <c r="C1034" s="35"/>
      <c r="D1034" s="151"/>
      <c r="E1034" s="35"/>
      <c r="F1034" s="27"/>
      <c r="G1034" s="14"/>
      <c r="H1034" s="18"/>
      <c r="I1034" s="151"/>
      <c r="J1034" s="35"/>
      <c r="K1034" s="151"/>
      <c r="L1034" s="27"/>
      <c r="M1034" s="27"/>
      <c r="N1034" s="13"/>
      <c r="T1034" s="32"/>
      <c r="U1034" s="32"/>
    </row>
    <row r="1035" spans="1:21" ht="22.5" customHeight="1">
      <c r="A1035" s="18"/>
      <c r="B1035" s="151"/>
      <c r="C1035" s="35"/>
      <c r="D1035" s="151"/>
      <c r="E1035" s="35"/>
      <c r="F1035" s="27"/>
      <c r="G1035" s="14"/>
      <c r="H1035" s="18"/>
      <c r="I1035" s="151"/>
      <c r="J1035" s="35"/>
      <c r="K1035" s="151"/>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51"/>
      <c r="C1055" s="35"/>
      <c r="D1055" s="151"/>
      <c r="E1055" s="35"/>
      <c r="F1055" s="27"/>
      <c r="G1055" s="14"/>
      <c r="H1055" s="18"/>
      <c r="I1055" s="151"/>
      <c r="J1055" s="35"/>
      <c r="K1055" s="151"/>
      <c r="L1055" s="27"/>
      <c r="M1055" s="27"/>
      <c r="N1055" s="13"/>
      <c r="T1055" s="32"/>
      <c r="U1055" s="32"/>
    </row>
    <row r="1056" spans="1:21" ht="22.5" customHeight="1">
      <c r="A1056" s="18"/>
      <c r="B1056" s="151"/>
      <c r="C1056" s="35"/>
      <c r="D1056" s="151"/>
      <c r="E1056" s="35"/>
      <c r="F1056" s="27"/>
      <c r="G1056" s="14"/>
      <c r="H1056" s="18"/>
      <c r="I1056" s="151"/>
      <c r="J1056" s="35"/>
      <c r="K1056" s="151"/>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51"/>
      <c r="C1076" s="35"/>
      <c r="D1076" s="151"/>
      <c r="E1076" s="35"/>
      <c r="F1076" s="27"/>
      <c r="G1076" s="14"/>
      <c r="H1076" s="18"/>
      <c r="I1076" s="151"/>
      <c r="J1076" s="35"/>
      <c r="K1076" s="151"/>
      <c r="L1076" s="27"/>
      <c r="M1076" s="27"/>
      <c r="N1076" s="13"/>
      <c r="T1076" s="32"/>
      <c r="U1076" s="32"/>
    </row>
    <row r="1077" spans="1:21" ht="22.5" customHeight="1">
      <c r="A1077" s="18"/>
      <c r="B1077" s="151"/>
      <c r="C1077" s="35"/>
      <c r="D1077" s="151"/>
      <c r="E1077" s="35"/>
      <c r="F1077" s="27"/>
      <c r="G1077" s="14"/>
      <c r="H1077" s="18"/>
      <c r="I1077" s="151"/>
      <c r="J1077" s="35"/>
      <c r="K1077" s="151"/>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51"/>
      <c r="C1097" s="35"/>
      <c r="D1097" s="151"/>
      <c r="E1097" s="35"/>
      <c r="F1097" s="27"/>
      <c r="G1097" s="14"/>
      <c r="H1097" s="18"/>
      <c r="I1097" s="151"/>
      <c r="J1097" s="35"/>
      <c r="K1097" s="151"/>
      <c r="L1097" s="27"/>
      <c r="M1097" s="27"/>
      <c r="N1097" s="13"/>
      <c r="T1097" s="32"/>
      <c r="U1097" s="32"/>
    </row>
    <row r="1098" spans="1:21" ht="22.5" customHeight="1">
      <c r="A1098" s="18"/>
      <c r="B1098" s="151"/>
      <c r="C1098" s="35"/>
      <c r="D1098" s="151"/>
      <c r="E1098" s="35"/>
      <c r="F1098" s="27"/>
      <c r="G1098" s="14"/>
      <c r="H1098" s="18"/>
      <c r="I1098" s="151"/>
      <c r="J1098" s="35"/>
      <c r="K1098" s="151"/>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51"/>
      <c r="C1118" s="35"/>
      <c r="D1118" s="151"/>
      <c r="E1118" s="35"/>
      <c r="F1118" s="27"/>
      <c r="G1118" s="14"/>
      <c r="H1118" s="18"/>
      <c r="I1118" s="151"/>
      <c r="J1118" s="35"/>
      <c r="K1118" s="151"/>
      <c r="L1118" s="27"/>
      <c r="M1118" s="27"/>
      <c r="N1118" s="13"/>
      <c r="T1118" s="32"/>
      <c r="U1118" s="32"/>
    </row>
    <row r="1119" spans="1:21" ht="22.5" customHeight="1">
      <c r="A1119" s="18"/>
      <c r="B1119" s="151"/>
      <c r="C1119" s="35"/>
      <c r="D1119" s="151"/>
      <c r="E1119" s="35"/>
      <c r="F1119" s="27"/>
      <c r="G1119" s="14"/>
      <c r="H1119" s="18"/>
      <c r="I1119" s="151"/>
      <c r="J1119" s="35"/>
      <c r="K1119" s="151"/>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51"/>
      <c r="C1139" s="35"/>
      <c r="D1139" s="151"/>
      <c r="E1139" s="35"/>
      <c r="F1139" s="27"/>
      <c r="G1139" s="14"/>
      <c r="H1139" s="18"/>
      <c r="I1139" s="151"/>
      <c r="J1139" s="35"/>
      <c r="K1139" s="151"/>
      <c r="L1139" s="27"/>
      <c r="M1139" s="27"/>
      <c r="N1139" s="13"/>
      <c r="T1139" s="32"/>
      <c r="U1139" s="32"/>
    </row>
    <row r="1140" spans="1:21" ht="22.5" customHeight="1">
      <c r="A1140" s="18"/>
      <c r="B1140" s="151"/>
      <c r="C1140" s="35"/>
      <c r="D1140" s="151"/>
      <c r="E1140" s="35"/>
      <c r="F1140" s="27"/>
      <c r="G1140" s="14"/>
      <c r="H1140" s="18"/>
      <c r="I1140" s="151"/>
      <c r="J1140" s="35"/>
      <c r="K1140" s="151"/>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51"/>
      <c r="C1160" s="35"/>
      <c r="D1160" s="151"/>
      <c r="E1160" s="35"/>
      <c r="F1160" s="27"/>
      <c r="G1160" s="14"/>
      <c r="H1160" s="18"/>
      <c r="I1160" s="151"/>
      <c r="J1160" s="35"/>
      <c r="K1160" s="151"/>
      <c r="L1160" s="27"/>
      <c r="M1160" s="27"/>
      <c r="N1160" s="13"/>
      <c r="T1160" s="32"/>
      <c r="U1160" s="32"/>
    </row>
    <row r="1161" spans="1:21" ht="22.5" customHeight="1">
      <c r="A1161" s="18"/>
      <c r="B1161" s="151"/>
      <c r="C1161" s="35"/>
      <c r="D1161" s="151"/>
      <c r="E1161" s="35"/>
      <c r="F1161" s="27"/>
      <c r="G1161" s="14"/>
      <c r="H1161" s="18"/>
      <c r="I1161" s="151"/>
      <c r="J1161" s="35"/>
      <c r="K1161" s="151"/>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51"/>
      <c r="C1181" s="35"/>
      <c r="D1181" s="151"/>
      <c r="E1181" s="35"/>
      <c r="F1181" s="27"/>
      <c r="G1181" s="14"/>
      <c r="H1181" s="18"/>
      <c r="I1181" s="151"/>
      <c r="J1181" s="35"/>
      <c r="K1181" s="151"/>
      <c r="L1181" s="27"/>
      <c r="M1181" s="27"/>
      <c r="N1181" s="13"/>
      <c r="T1181" s="32"/>
      <c r="U1181" s="32"/>
    </row>
    <row r="1182" spans="1:21" ht="22.5" customHeight="1">
      <c r="A1182" s="18"/>
      <c r="B1182" s="151"/>
      <c r="C1182" s="35"/>
      <c r="D1182" s="151"/>
      <c r="E1182" s="35"/>
      <c r="F1182" s="27"/>
      <c r="G1182" s="14"/>
      <c r="H1182" s="18"/>
      <c r="I1182" s="151"/>
      <c r="J1182" s="35"/>
      <c r="K1182" s="151"/>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51"/>
      <c r="C1202" s="35"/>
      <c r="D1202" s="151"/>
      <c r="E1202" s="35"/>
      <c r="F1202" s="27"/>
      <c r="G1202" s="14"/>
      <c r="H1202" s="18"/>
      <c r="I1202" s="151"/>
      <c r="J1202" s="35"/>
      <c r="K1202" s="151"/>
      <c r="L1202" s="27"/>
      <c r="M1202" s="27"/>
      <c r="N1202" s="13"/>
      <c r="T1202" s="32"/>
      <c r="U1202" s="32"/>
    </row>
    <row r="1203" spans="1:21" ht="22.5" customHeight="1">
      <c r="A1203" s="18"/>
      <c r="B1203" s="151"/>
      <c r="C1203" s="35"/>
      <c r="D1203" s="151"/>
      <c r="E1203" s="35"/>
      <c r="F1203" s="27"/>
      <c r="G1203" s="14"/>
      <c r="H1203" s="18"/>
      <c r="I1203" s="151"/>
      <c r="J1203" s="35"/>
      <c r="K1203" s="151"/>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51"/>
      <c r="C1223" s="35"/>
      <c r="D1223" s="151"/>
      <c r="E1223" s="35"/>
      <c r="F1223" s="27"/>
      <c r="G1223" s="14"/>
      <c r="H1223" s="18"/>
      <c r="I1223" s="151"/>
      <c r="J1223" s="35"/>
      <c r="K1223" s="151"/>
      <c r="L1223" s="27"/>
      <c r="M1223" s="27"/>
      <c r="N1223" s="13"/>
      <c r="T1223" s="32"/>
      <c r="U1223" s="32"/>
    </row>
    <row r="1224" spans="1:21" ht="22.5" customHeight="1">
      <c r="A1224" s="18"/>
      <c r="B1224" s="151"/>
      <c r="C1224" s="35"/>
      <c r="D1224" s="151"/>
      <c r="E1224" s="35"/>
      <c r="F1224" s="27"/>
      <c r="G1224" s="14"/>
      <c r="H1224" s="18"/>
      <c r="I1224" s="151"/>
      <c r="J1224" s="35"/>
      <c r="K1224" s="151"/>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51"/>
      <c r="C1244" s="35"/>
      <c r="D1244" s="151"/>
      <c r="E1244" s="35"/>
      <c r="F1244" s="27"/>
      <c r="G1244" s="14"/>
      <c r="H1244" s="18"/>
      <c r="I1244" s="151"/>
      <c r="J1244" s="35"/>
      <c r="K1244" s="151"/>
      <c r="L1244" s="27"/>
      <c r="M1244" s="27"/>
      <c r="N1244" s="13"/>
      <c r="T1244" s="32"/>
      <c r="U1244" s="32"/>
    </row>
    <row r="1245" spans="1:21" ht="22.5" customHeight="1">
      <c r="A1245" s="18"/>
      <c r="B1245" s="151"/>
      <c r="C1245" s="35"/>
      <c r="D1245" s="151"/>
      <c r="E1245" s="35"/>
      <c r="F1245" s="27"/>
      <c r="G1245" s="14"/>
      <c r="H1245" s="18"/>
      <c r="I1245" s="151"/>
      <c r="J1245" s="35"/>
      <c r="K1245" s="151"/>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51"/>
      <c r="C1265" s="35"/>
      <c r="D1265" s="151"/>
      <c r="E1265" s="35"/>
      <c r="F1265" s="27"/>
      <c r="G1265" s="14"/>
      <c r="H1265" s="18"/>
      <c r="I1265" s="151"/>
      <c r="J1265" s="35"/>
      <c r="K1265" s="151"/>
      <c r="L1265" s="27"/>
      <c r="M1265" s="27"/>
      <c r="N1265" s="13"/>
      <c r="T1265" s="32"/>
      <c r="U1265" s="32"/>
    </row>
    <row r="1266" spans="1:21" ht="22.5" customHeight="1">
      <c r="A1266" s="18"/>
      <c r="B1266" s="151"/>
      <c r="C1266" s="35"/>
      <c r="D1266" s="151"/>
      <c r="E1266" s="35"/>
      <c r="F1266" s="27"/>
      <c r="G1266" s="14"/>
      <c r="H1266" s="18"/>
      <c r="I1266" s="151"/>
      <c r="J1266" s="35"/>
      <c r="K1266" s="151"/>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51"/>
      <c r="C1286" s="35"/>
      <c r="D1286" s="151"/>
      <c r="E1286" s="35"/>
      <c r="F1286" s="27"/>
      <c r="G1286" s="14"/>
      <c r="H1286" s="18"/>
      <c r="I1286" s="151"/>
      <c r="J1286" s="35"/>
      <c r="K1286" s="151"/>
      <c r="L1286" s="27"/>
      <c r="M1286" s="27"/>
      <c r="N1286" s="13"/>
      <c r="T1286" s="32"/>
      <c r="U1286" s="32"/>
    </row>
    <row r="1287" spans="1:21" ht="22.5" customHeight="1">
      <c r="A1287" s="18"/>
      <c r="B1287" s="151"/>
      <c r="C1287" s="35"/>
      <c r="D1287" s="151"/>
      <c r="E1287" s="35"/>
      <c r="F1287" s="27"/>
      <c r="G1287" s="14"/>
      <c r="H1287" s="18"/>
      <c r="I1287" s="151"/>
      <c r="J1287" s="35"/>
      <c r="K1287" s="151"/>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51"/>
      <c r="C1307" s="35"/>
      <c r="D1307" s="151"/>
      <c r="E1307" s="35"/>
      <c r="F1307" s="27"/>
      <c r="G1307" s="14"/>
      <c r="H1307" s="18"/>
      <c r="I1307" s="151"/>
      <c r="J1307" s="35"/>
      <c r="K1307" s="151"/>
      <c r="L1307" s="27"/>
      <c r="M1307" s="27"/>
      <c r="N1307" s="13"/>
      <c r="T1307" s="32"/>
      <c r="U1307" s="32"/>
    </row>
    <row r="1308" spans="1:21" ht="22.5" customHeight="1">
      <c r="A1308" s="18"/>
      <c r="B1308" s="151"/>
      <c r="C1308" s="35"/>
      <c r="D1308" s="151"/>
      <c r="E1308" s="35"/>
      <c r="F1308" s="27"/>
      <c r="G1308" s="14"/>
      <c r="H1308" s="18"/>
      <c r="I1308" s="151"/>
      <c r="J1308" s="35"/>
      <c r="K1308" s="151"/>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51"/>
      <c r="C1328" s="35"/>
      <c r="D1328" s="151"/>
      <c r="E1328" s="35"/>
      <c r="F1328" s="27"/>
      <c r="G1328" s="14"/>
      <c r="H1328" s="18"/>
      <c r="I1328" s="151"/>
      <c r="J1328" s="35"/>
      <c r="K1328" s="151"/>
      <c r="L1328" s="27"/>
      <c r="M1328" s="27"/>
      <c r="N1328" s="13"/>
      <c r="T1328" s="32"/>
      <c r="U1328" s="32"/>
    </row>
    <row r="1329" spans="1:21" ht="22.5" customHeight="1">
      <c r="A1329" s="18"/>
      <c r="B1329" s="151"/>
      <c r="C1329" s="35"/>
      <c r="D1329" s="151"/>
      <c r="E1329" s="35"/>
      <c r="F1329" s="27"/>
      <c r="G1329" s="14"/>
      <c r="H1329" s="18"/>
      <c r="I1329" s="151"/>
      <c r="J1329" s="35"/>
      <c r="K1329" s="151"/>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51"/>
      <c r="C1349" s="35"/>
      <c r="D1349" s="151"/>
      <c r="E1349" s="35"/>
      <c r="F1349" s="27"/>
      <c r="G1349" s="14"/>
      <c r="H1349" s="18"/>
      <c r="I1349" s="151"/>
      <c r="J1349" s="35"/>
      <c r="K1349" s="151"/>
      <c r="L1349" s="27"/>
      <c r="M1349" s="27"/>
      <c r="N1349" s="13"/>
      <c r="T1349" s="32"/>
      <c r="U1349" s="32"/>
    </row>
    <row r="1350" spans="1:21" ht="22.5" customHeight="1">
      <c r="A1350" s="18"/>
      <c r="B1350" s="151"/>
      <c r="C1350" s="35"/>
      <c r="D1350" s="151"/>
      <c r="E1350" s="35"/>
      <c r="F1350" s="27"/>
      <c r="G1350" s="14"/>
      <c r="H1350" s="18"/>
      <c r="I1350" s="151"/>
      <c r="J1350" s="35"/>
      <c r="K1350" s="151"/>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51"/>
      <c r="C1370" s="35"/>
      <c r="D1370" s="151"/>
      <c r="E1370" s="35"/>
      <c r="F1370" s="27"/>
      <c r="G1370" s="14"/>
      <c r="H1370" s="18"/>
      <c r="I1370" s="151"/>
      <c r="J1370" s="35"/>
      <c r="K1370" s="151"/>
      <c r="L1370" s="27"/>
      <c r="M1370" s="27"/>
      <c r="N1370" s="13"/>
      <c r="T1370" s="32"/>
      <c r="U1370" s="32"/>
    </row>
    <row r="1371" spans="1:21" ht="22.5" customHeight="1">
      <c r="A1371" s="18"/>
      <c r="B1371" s="151"/>
      <c r="C1371" s="35"/>
      <c r="D1371" s="151"/>
      <c r="E1371" s="35"/>
      <c r="F1371" s="27"/>
      <c r="G1371" s="14"/>
      <c r="H1371" s="18"/>
      <c r="I1371" s="151"/>
      <c r="J1371" s="35"/>
      <c r="K1371" s="151"/>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X232"/>
  <sheetViews>
    <sheetView rightToLeft="1" tabSelected="1" topLeftCell="A94" zoomScaleNormal="100" zoomScaleSheetLayoutView="100" workbookViewId="0">
      <selection activeCell="H3" sqref="H3:I3"/>
    </sheetView>
  </sheetViews>
  <sheetFormatPr defaultRowHeight="12.75"/>
  <cols>
    <col min="1" max="1" width="5" style="7" customWidth="1"/>
    <col min="2" max="2" width="32.85546875" style="3" customWidth="1"/>
    <col min="3" max="3" width="7.140625" style="3" customWidth="1"/>
    <col min="4" max="5" width="9.85546875" style="3" customWidth="1"/>
    <col min="6" max="6" width="7.5703125" style="3" customWidth="1"/>
    <col min="7" max="7" width="8.7109375" style="3" customWidth="1"/>
    <col min="8" max="8" width="6.7109375" style="3" customWidth="1"/>
    <col min="9" max="10" width="9.28515625" style="3" customWidth="1"/>
    <col min="11" max="11" width="6.42578125" style="3" bestFit="1" customWidth="1"/>
    <col min="12" max="12" width="7.28515625" style="3" customWidth="1"/>
    <col min="13" max="13" width="8.85546875" style="3" customWidth="1"/>
    <col min="14" max="14" width="10.28515625" style="3" customWidth="1"/>
    <col min="15" max="15" width="9.140625" style="3"/>
    <col min="16" max="16" width="7.5703125" style="3" customWidth="1"/>
    <col min="17" max="17" width="5.140625" style="3" customWidth="1"/>
    <col min="18" max="16384" width="9.140625" style="3"/>
  </cols>
  <sheetData>
    <row r="1" spans="1:14" ht="30.75" customHeight="1" thickTop="1">
      <c r="A1" s="162" t="s">
        <v>95</v>
      </c>
      <c r="B1" s="163"/>
      <c r="C1" s="177" t="s">
        <v>93</v>
      </c>
      <c r="D1" s="177"/>
      <c r="E1" s="177"/>
      <c r="F1" s="177"/>
      <c r="G1" s="177"/>
      <c r="H1" s="95" t="s">
        <v>9</v>
      </c>
      <c r="I1" s="179" t="s">
        <v>247</v>
      </c>
      <c r="J1" s="180"/>
      <c r="K1" s="66"/>
      <c r="L1" s="66"/>
    </row>
    <row r="2" spans="1:14" ht="23.1" customHeight="1">
      <c r="A2" s="164" t="s">
        <v>148</v>
      </c>
      <c r="B2" s="124"/>
      <c r="C2" s="172" t="s">
        <v>147</v>
      </c>
      <c r="D2" s="172"/>
      <c r="E2" s="172"/>
      <c r="F2" s="172"/>
      <c r="G2" s="172"/>
      <c r="H2" s="74" t="s">
        <v>11</v>
      </c>
      <c r="I2" s="152" t="s">
        <v>990</v>
      </c>
      <c r="J2" s="181"/>
      <c r="K2" s="66"/>
      <c r="L2" s="67"/>
    </row>
    <row r="3" spans="1:14" ht="24.75" customHeight="1" thickBot="1">
      <c r="A3" s="165" t="s">
        <v>248</v>
      </c>
      <c r="B3" s="166"/>
      <c r="C3" s="172" t="s">
        <v>146</v>
      </c>
      <c r="D3" s="172"/>
      <c r="E3" s="172"/>
      <c r="F3" s="172"/>
      <c r="G3" s="172"/>
      <c r="H3" s="178" t="s">
        <v>991</v>
      </c>
      <c r="I3" s="178"/>
      <c r="J3" s="96"/>
      <c r="K3" s="66"/>
      <c r="L3" s="69"/>
    </row>
    <row r="4" spans="1:14" ht="25.5" customHeight="1" thickTop="1" thickBot="1">
      <c r="A4" s="167" t="s">
        <v>0</v>
      </c>
      <c r="B4" s="169" t="s">
        <v>1</v>
      </c>
      <c r="C4" s="170" t="s">
        <v>66</v>
      </c>
      <c r="D4" s="171"/>
      <c r="E4" s="108">
        <v>0.6</v>
      </c>
      <c r="F4" s="173" t="s">
        <v>60</v>
      </c>
      <c r="G4" s="173"/>
      <c r="H4" s="173"/>
      <c r="I4" s="173"/>
      <c r="J4" s="174"/>
      <c r="K4" s="4"/>
      <c r="L4" s="5"/>
      <c r="M4" s="7"/>
      <c r="N4" s="7"/>
    </row>
    <row r="5" spans="1:14" ht="22.5" customHeight="1">
      <c r="A5" s="168"/>
      <c r="B5" s="133"/>
      <c r="C5" s="110" t="s">
        <v>64</v>
      </c>
      <c r="D5" s="111" t="s">
        <v>65</v>
      </c>
      <c r="E5" s="112"/>
      <c r="F5" s="175"/>
      <c r="G5" s="175"/>
      <c r="H5" s="175"/>
      <c r="I5" s="175"/>
      <c r="J5" s="176"/>
      <c r="K5" s="4"/>
      <c r="L5" s="5"/>
    </row>
    <row r="6" spans="1:14" ht="22.5" customHeight="1">
      <c r="A6" s="81">
        <v>1</v>
      </c>
      <c r="B6" s="109" t="s">
        <v>149</v>
      </c>
      <c r="C6" s="82">
        <v>35</v>
      </c>
      <c r="D6" s="113" t="str">
        <f>VLOOKUP(C6,Test!$U$5:$V$105,2)</f>
        <v>سی وپێنج</v>
      </c>
      <c r="E6" s="113"/>
      <c r="F6" s="159"/>
      <c r="G6" s="160"/>
      <c r="H6" s="160"/>
      <c r="I6" s="160"/>
      <c r="J6" s="161"/>
      <c r="K6" s="4"/>
      <c r="L6" s="5"/>
    </row>
    <row r="7" spans="1:14" ht="22.5" customHeight="1">
      <c r="A7" s="81">
        <v>2</v>
      </c>
      <c r="B7" s="109" t="s">
        <v>150</v>
      </c>
      <c r="C7" s="86">
        <v>25</v>
      </c>
      <c r="D7" s="113" t="str">
        <f>VLOOKUP(C7,Test!$U$5:$V$105,2)</f>
        <v>بیست وپێنج</v>
      </c>
      <c r="E7" s="113"/>
      <c r="F7" s="159"/>
      <c r="G7" s="160"/>
      <c r="H7" s="160"/>
      <c r="I7" s="160"/>
      <c r="J7" s="161"/>
      <c r="K7" s="4"/>
      <c r="L7" s="5"/>
    </row>
    <row r="8" spans="1:14" ht="22.5" customHeight="1">
      <c r="A8" s="81">
        <v>3</v>
      </c>
      <c r="B8" s="109" t="s">
        <v>151</v>
      </c>
      <c r="C8" s="86"/>
      <c r="D8" s="113" t="str">
        <f>VLOOKUP(C8,Test!$U$5:$V$105,2)</f>
        <v>سفر</v>
      </c>
      <c r="E8" s="113"/>
      <c r="F8" s="159"/>
      <c r="G8" s="160"/>
      <c r="H8" s="160"/>
      <c r="I8" s="160"/>
      <c r="J8" s="161"/>
      <c r="K8" s="4"/>
      <c r="L8" s="5"/>
    </row>
    <row r="9" spans="1:14" ht="22.5" customHeight="1">
      <c r="A9" s="81">
        <v>4</v>
      </c>
      <c r="B9" s="109" t="s">
        <v>152</v>
      </c>
      <c r="C9" s="86">
        <v>34</v>
      </c>
      <c r="D9" s="113" t="str">
        <f>VLOOKUP(C9,Test!$U$5:$V$105,2)</f>
        <v>سی وچوار</v>
      </c>
      <c r="E9" s="113"/>
      <c r="F9" s="159"/>
      <c r="G9" s="160"/>
      <c r="H9" s="160"/>
      <c r="I9" s="160"/>
      <c r="J9" s="161"/>
      <c r="K9" s="4"/>
      <c r="L9" s="5"/>
    </row>
    <row r="10" spans="1:14" ht="22.5" customHeight="1">
      <c r="A10" s="81">
        <v>5</v>
      </c>
      <c r="B10" s="109" t="s">
        <v>153</v>
      </c>
      <c r="C10" s="86">
        <v>35</v>
      </c>
      <c r="D10" s="113" t="str">
        <f>VLOOKUP(C10,Test!$U$5:$V$105,2)</f>
        <v>سی وپێنج</v>
      </c>
      <c r="E10" s="113"/>
      <c r="F10" s="159"/>
      <c r="G10" s="160"/>
      <c r="H10" s="160"/>
      <c r="I10" s="160"/>
      <c r="J10" s="161"/>
      <c r="K10" s="4"/>
      <c r="L10" s="5"/>
    </row>
    <row r="11" spans="1:14" ht="22.5" customHeight="1">
      <c r="A11" s="81">
        <v>6</v>
      </c>
      <c r="B11" s="109" t="s">
        <v>154</v>
      </c>
      <c r="C11" s="86">
        <v>22</v>
      </c>
      <c r="D11" s="113" t="str">
        <f>VLOOKUP(C11,Test!$U$5:$V$105,2)</f>
        <v>بیست ودوو</v>
      </c>
      <c r="E11" s="113"/>
      <c r="F11" s="159"/>
      <c r="G11" s="160"/>
      <c r="H11" s="160"/>
      <c r="I11" s="160"/>
      <c r="J11" s="161"/>
      <c r="K11" s="4"/>
      <c r="L11" s="5"/>
    </row>
    <row r="12" spans="1:14" ht="22.5" customHeight="1">
      <c r="A12" s="81">
        <v>7</v>
      </c>
      <c r="B12" s="109" t="s">
        <v>155</v>
      </c>
      <c r="C12" s="86">
        <v>23</v>
      </c>
      <c r="D12" s="113" t="str">
        <f>VLOOKUP(C12,Test!$U$5:$V$105,2)</f>
        <v>بیست وسێ</v>
      </c>
      <c r="E12" s="113"/>
      <c r="F12" s="159"/>
      <c r="G12" s="160"/>
      <c r="H12" s="160"/>
      <c r="I12" s="160"/>
      <c r="J12" s="161"/>
      <c r="K12" s="4"/>
      <c r="L12" s="5"/>
    </row>
    <row r="13" spans="1:14" ht="22.5" customHeight="1">
      <c r="A13" s="81">
        <v>8</v>
      </c>
      <c r="B13" s="109" t="s">
        <v>156</v>
      </c>
      <c r="C13" s="86">
        <v>22</v>
      </c>
      <c r="D13" s="113" t="str">
        <f>VLOOKUP(C13,Test!$U$5:$V$105,2)</f>
        <v>بیست ودوو</v>
      </c>
      <c r="E13" s="113"/>
      <c r="F13" s="159"/>
      <c r="G13" s="160"/>
      <c r="H13" s="160"/>
      <c r="I13" s="160"/>
      <c r="J13" s="161"/>
      <c r="K13" s="4"/>
      <c r="L13" s="5"/>
    </row>
    <row r="14" spans="1:14" ht="22.5" customHeight="1">
      <c r="A14" s="81">
        <v>9</v>
      </c>
      <c r="B14" s="109" t="s">
        <v>157</v>
      </c>
      <c r="C14" s="86">
        <v>14</v>
      </c>
      <c r="D14" s="113" t="str">
        <f>VLOOKUP(C14,Test!$U$5:$V$105,2)</f>
        <v>چواردە</v>
      </c>
      <c r="E14" s="113"/>
      <c r="F14" s="159"/>
      <c r="G14" s="160"/>
      <c r="H14" s="160"/>
      <c r="I14" s="160"/>
      <c r="J14" s="161"/>
      <c r="K14" s="4"/>
      <c r="L14" s="5"/>
    </row>
    <row r="15" spans="1:14" ht="22.5" customHeight="1">
      <c r="A15" s="81">
        <v>10</v>
      </c>
      <c r="B15" s="109" t="s">
        <v>158</v>
      </c>
      <c r="C15" s="86">
        <v>28</v>
      </c>
      <c r="D15" s="113" t="str">
        <f>VLOOKUP(C15,Test!$U$5:$V$105,2)</f>
        <v>بیست وهەشت</v>
      </c>
      <c r="E15" s="113"/>
      <c r="F15" s="159"/>
      <c r="G15" s="160"/>
      <c r="H15" s="160"/>
      <c r="I15" s="160"/>
      <c r="J15" s="161"/>
      <c r="K15" s="4"/>
      <c r="L15" s="5"/>
    </row>
    <row r="16" spans="1:14" ht="22.5" customHeight="1">
      <c r="A16" s="81">
        <v>11</v>
      </c>
      <c r="B16" s="109" t="s">
        <v>159</v>
      </c>
      <c r="C16" s="86">
        <v>24</v>
      </c>
      <c r="D16" s="113" t="str">
        <f>VLOOKUP(C16,Test!$U$5:$V$105,2)</f>
        <v>بیست وچوار</v>
      </c>
      <c r="E16" s="113"/>
      <c r="F16" s="159"/>
      <c r="G16" s="160"/>
      <c r="H16" s="160"/>
      <c r="I16" s="160"/>
      <c r="J16" s="161"/>
      <c r="K16" s="4"/>
      <c r="L16" s="5"/>
    </row>
    <row r="17" spans="1:12" ht="22.5" customHeight="1">
      <c r="A17" s="81">
        <v>12</v>
      </c>
      <c r="B17" s="109" t="s">
        <v>160</v>
      </c>
      <c r="C17" s="86"/>
      <c r="D17" s="113" t="str">
        <f>VLOOKUP(C17,Test!$U$5:$V$105,2)</f>
        <v>سفر</v>
      </c>
      <c r="E17" s="113"/>
      <c r="F17" s="159"/>
      <c r="G17" s="160"/>
      <c r="H17" s="160"/>
      <c r="I17" s="160"/>
      <c r="J17" s="161"/>
      <c r="K17" s="4"/>
      <c r="L17" s="5"/>
    </row>
    <row r="18" spans="1:12" ht="22.5" customHeight="1">
      <c r="A18" s="81">
        <v>13</v>
      </c>
      <c r="B18" s="109" t="s">
        <v>161</v>
      </c>
      <c r="C18" s="86"/>
      <c r="D18" s="113" t="str">
        <f>VLOOKUP(C18,Test!$U$5:$V$105,2)</f>
        <v>سفر</v>
      </c>
      <c r="E18" s="113"/>
      <c r="F18" s="159"/>
      <c r="G18" s="160"/>
      <c r="H18" s="160"/>
      <c r="I18" s="160"/>
      <c r="J18" s="161"/>
      <c r="K18" s="4"/>
      <c r="L18" s="5"/>
    </row>
    <row r="19" spans="1:12" ht="22.5" customHeight="1">
      <c r="A19" s="81">
        <v>14</v>
      </c>
      <c r="B19" s="109" t="s">
        <v>162</v>
      </c>
      <c r="C19" s="86">
        <v>15</v>
      </c>
      <c r="D19" s="113" t="str">
        <f>VLOOKUP(C19,Test!$U$5:$V$105,2)</f>
        <v>پازدە</v>
      </c>
      <c r="E19" s="113"/>
      <c r="F19" s="159"/>
      <c r="G19" s="160"/>
      <c r="H19" s="160"/>
      <c r="I19" s="160"/>
      <c r="J19" s="161"/>
      <c r="K19" s="4"/>
      <c r="L19" s="5"/>
    </row>
    <row r="20" spans="1:12" ht="22.5" customHeight="1">
      <c r="A20" s="81">
        <v>15</v>
      </c>
      <c r="B20" s="109" t="s">
        <v>163</v>
      </c>
      <c r="C20" s="86">
        <v>16</v>
      </c>
      <c r="D20" s="113" t="str">
        <f>VLOOKUP(C20,Test!$U$5:$V$105,2)</f>
        <v>شازادە</v>
      </c>
      <c r="E20" s="113"/>
      <c r="F20" s="159"/>
      <c r="G20" s="160"/>
      <c r="H20" s="160"/>
      <c r="I20" s="160"/>
      <c r="J20" s="161"/>
      <c r="K20" s="4"/>
      <c r="L20" s="5"/>
    </row>
    <row r="21" spans="1:12" ht="22.5" customHeight="1">
      <c r="A21" s="81">
        <v>16</v>
      </c>
      <c r="B21" s="109" t="s">
        <v>164</v>
      </c>
      <c r="C21" s="86">
        <v>20</v>
      </c>
      <c r="D21" s="113" t="str">
        <f>VLOOKUP(C21,Test!$U$5:$V$105,2)</f>
        <v xml:space="preserve">بیست </v>
      </c>
      <c r="E21" s="113"/>
      <c r="F21" s="159"/>
      <c r="G21" s="160"/>
      <c r="H21" s="160"/>
      <c r="I21" s="160"/>
      <c r="J21" s="161"/>
      <c r="K21" s="4"/>
      <c r="L21" s="5"/>
    </row>
    <row r="22" spans="1:12" ht="22.5" customHeight="1">
      <c r="A22" s="81">
        <v>17</v>
      </c>
      <c r="B22" s="109" t="s">
        <v>165</v>
      </c>
      <c r="C22" s="86">
        <v>17</v>
      </c>
      <c r="D22" s="113" t="str">
        <f>VLOOKUP(C22,Test!$U$5:$V$105,2)</f>
        <v>حەڤدە</v>
      </c>
      <c r="E22" s="113"/>
      <c r="F22" s="159"/>
      <c r="G22" s="160"/>
      <c r="H22" s="160"/>
      <c r="I22" s="160"/>
      <c r="J22" s="161"/>
      <c r="K22" s="4"/>
      <c r="L22" s="5"/>
    </row>
    <row r="23" spans="1:12" ht="22.5" customHeight="1">
      <c r="A23" s="81">
        <v>18</v>
      </c>
      <c r="B23" s="109" t="s">
        <v>166</v>
      </c>
      <c r="C23" s="86">
        <v>19</v>
      </c>
      <c r="D23" s="113" t="str">
        <f>VLOOKUP(C23,Test!$U$5:$V$105,2)</f>
        <v>نۆزدە</v>
      </c>
      <c r="E23" s="113"/>
      <c r="F23" s="159"/>
      <c r="G23" s="160"/>
      <c r="H23" s="160"/>
      <c r="I23" s="160"/>
      <c r="J23" s="161"/>
      <c r="K23" s="4"/>
      <c r="L23" s="5"/>
    </row>
    <row r="24" spans="1:12" ht="22.5" customHeight="1">
      <c r="A24" s="81">
        <v>19</v>
      </c>
      <c r="B24" s="109" t="s">
        <v>167</v>
      </c>
      <c r="C24" s="86">
        <v>12</v>
      </c>
      <c r="D24" s="113" t="str">
        <f>VLOOKUP(C24,Test!$U$5:$V$105,2)</f>
        <v>دوازدە</v>
      </c>
      <c r="E24" s="113"/>
      <c r="F24" s="159"/>
      <c r="G24" s="160"/>
      <c r="H24" s="160"/>
      <c r="I24" s="160"/>
      <c r="J24" s="161"/>
      <c r="K24" s="4"/>
      <c r="L24" s="5"/>
    </row>
    <row r="25" spans="1:12" ht="22.5" customHeight="1">
      <c r="A25" s="81">
        <v>20</v>
      </c>
      <c r="B25" s="109" t="s">
        <v>168</v>
      </c>
      <c r="C25" s="86">
        <v>25</v>
      </c>
      <c r="D25" s="113" t="str">
        <f>VLOOKUP(C25,Test!$U$5:$V$105,2)</f>
        <v>بیست وپێنج</v>
      </c>
      <c r="E25" s="113"/>
      <c r="F25" s="159"/>
      <c r="G25" s="160"/>
      <c r="H25" s="160"/>
      <c r="I25" s="160"/>
      <c r="J25" s="161"/>
      <c r="K25" s="4"/>
      <c r="L25" s="5"/>
    </row>
    <row r="26" spans="1:12" ht="22.5" customHeight="1">
      <c r="A26" s="81">
        <v>21</v>
      </c>
      <c r="B26" s="109" t="s">
        <v>169</v>
      </c>
      <c r="C26" s="86"/>
      <c r="D26" s="113" t="str">
        <f>VLOOKUP(C26,Test!$U$5:$V$105,2)</f>
        <v>سفر</v>
      </c>
      <c r="E26" s="113"/>
      <c r="F26" s="159"/>
      <c r="G26" s="160"/>
      <c r="H26" s="160"/>
      <c r="I26" s="160"/>
      <c r="J26" s="161"/>
      <c r="K26" s="4"/>
      <c r="L26" s="5"/>
    </row>
    <row r="27" spans="1:12" ht="22.5" customHeight="1">
      <c r="A27" s="81">
        <v>22</v>
      </c>
      <c r="B27" s="109" t="s">
        <v>170</v>
      </c>
      <c r="C27" s="86">
        <v>15</v>
      </c>
      <c r="D27" s="113" t="str">
        <f>VLOOKUP(C27,Test!$U$5:$V$105,2)</f>
        <v>پازدە</v>
      </c>
      <c r="E27" s="113"/>
      <c r="F27" s="159"/>
      <c r="G27" s="160"/>
      <c r="H27" s="160"/>
      <c r="I27" s="160"/>
      <c r="J27" s="161"/>
      <c r="K27" s="4"/>
      <c r="L27" s="5"/>
    </row>
    <row r="28" spans="1:12" ht="22.5" customHeight="1">
      <c r="A28" s="81">
        <v>23</v>
      </c>
      <c r="B28" s="109" t="s">
        <v>171</v>
      </c>
      <c r="C28" s="86">
        <v>26</v>
      </c>
      <c r="D28" s="113" t="str">
        <f>VLOOKUP(C28,Test!$U$5:$V$105,2)</f>
        <v>بیست وشەش</v>
      </c>
      <c r="E28" s="113"/>
      <c r="F28" s="159"/>
      <c r="G28" s="160"/>
      <c r="H28" s="160"/>
      <c r="I28" s="160"/>
      <c r="J28" s="161"/>
      <c r="K28" s="4"/>
      <c r="L28" s="5"/>
    </row>
    <row r="29" spans="1:12" ht="22.5" customHeight="1">
      <c r="A29" s="81">
        <v>24</v>
      </c>
      <c r="B29" s="109" t="s">
        <v>172</v>
      </c>
      <c r="C29" s="86">
        <v>15</v>
      </c>
      <c r="D29" s="113" t="str">
        <f>VLOOKUP(C29,Test!$U$5:$V$105,2)</f>
        <v>پازدە</v>
      </c>
      <c r="E29" s="113"/>
      <c r="F29" s="159"/>
      <c r="G29" s="160"/>
      <c r="H29" s="160"/>
      <c r="I29" s="160"/>
      <c r="J29" s="161"/>
      <c r="K29" s="4"/>
      <c r="L29" s="5"/>
    </row>
    <row r="30" spans="1:12" ht="22.5" customHeight="1">
      <c r="A30" s="81">
        <v>25</v>
      </c>
      <c r="B30" s="109" t="s">
        <v>173</v>
      </c>
      <c r="C30" s="86">
        <v>32</v>
      </c>
      <c r="D30" s="113" t="str">
        <f>VLOOKUP(C30,Test!$U$5:$V$105,2)</f>
        <v>سی ودوو</v>
      </c>
      <c r="E30" s="113"/>
      <c r="F30" s="159"/>
      <c r="G30" s="160"/>
      <c r="H30" s="160"/>
      <c r="I30" s="160"/>
      <c r="J30" s="161"/>
      <c r="K30" s="4"/>
      <c r="L30" s="5"/>
    </row>
    <row r="31" spans="1:12" ht="22.5" customHeight="1">
      <c r="A31" s="81">
        <v>26</v>
      </c>
      <c r="B31" s="109" t="s">
        <v>174</v>
      </c>
      <c r="C31" s="86">
        <v>12</v>
      </c>
      <c r="D31" s="113" t="str">
        <f>VLOOKUP(C31,Test!$U$5:$V$105,2)</f>
        <v>دوازدە</v>
      </c>
      <c r="E31" s="113"/>
      <c r="F31" s="159"/>
      <c r="G31" s="160"/>
      <c r="H31" s="160"/>
      <c r="I31" s="160"/>
      <c r="J31" s="161"/>
      <c r="K31" s="4"/>
      <c r="L31" s="5"/>
    </row>
    <row r="32" spans="1:12" ht="22.5" customHeight="1">
      <c r="A32" s="81">
        <v>27</v>
      </c>
      <c r="B32" s="109" t="s">
        <v>175</v>
      </c>
      <c r="C32" s="86">
        <v>34</v>
      </c>
      <c r="D32" s="113" t="str">
        <f>VLOOKUP(C32,Test!$U$5:$V$105,2)</f>
        <v>سی وچوار</v>
      </c>
      <c r="E32" s="113"/>
      <c r="F32" s="159"/>
      <c r="G32" s="160"/>
      <c r="H32" s="160"/>
      <c r="I32" s="160"/>
      <c r="J32" s="161"/>
      <c r="K32" s="4"/>
      <c r="L32" s="5"/>
    </row>
    <row r="33" spans="1:12" ht="22.5" customHeight="1">
      <c r="A33" s="81">
        <v>28</v>
      </c>
      <c r="B33" s="109" t="s">
        <v>176</v>
      </c>
      <c r="C33" s="86"/>
      <c r="D33" s="113" t="str">
        <f>VLOOKUP(C33,Test!$U$5:$V$105,2)</f>
        <v>سفر</v>
      </c>
      <c r="E33" s="113"/>
      <c r="F33" s="159"/>
      <c r="G33" s="160"/>
      <c r="H33" s="160"/>
      <c r="I33" s="160"/>
      <c r="J33" s="161"/>
      <c r="K33" s="4"/>
      <c r="L33" s="5"/>
    </row>
    <row r="34" spans="1:12" ht="22.5" customHeight="1">
      <c r="A34" s="81">
        <v>29</v>
      </c>
      <c r="B34" s="109" t="s">
        <v>177</v>
      </c>
      <c r="C34" s="86">
        <v>35</v>
      </c>
      <c r="D34" s="113" t="str">
        <f>VLOOKUP(C34,Test!$U$5:$V$105,2)</f>
        <v>سی وپێنج</v>
      </c>
      <c r="E34" s="113"/>
      <c r="F34" s="159"/>
      <c r="G34" s="160"/>
      <c r="H34" s="160"/>
      <c r="I34" s="160"/>
      <c r="J34" s="161"/>
      <c r="K34" s="4"/>
      <c r="L34" s="5"/>
    </row>
    <row r="35" spans="1:12" ht="22.5" customHeight="1">
      <c r="A35" s="81">
        <v>30</v>
      </c>
      <c r="B35" s="109" t="s">
        <v>178</v>
      </c>
      <c r="C35" s="86">
        <v>24</v>
      </c>
      <c r="D35" s="113" t="str">
        <f>VLOOKUP(C35,Test!$U$5:$V$105,2)</f>
        <v>بیست وچوار</v>
      </c>
      <c r="E35" s="113"/>
      <c r="F35" s="159"/>
      <c r="G35" s="160"/>
      <c r="H35" s="160"/>
      <c r="I35" s="160"/>
      <c r="J35" s="161"/>
      <c r="K35" s="4"/>
      <c r="L35" s="5"/>
    </row>
    <row r="36" spans="1:12" ht="22.5" customHeight="1">
      <c r="A36" s="81">
        <v>31</v>
      </c>
      <c r="B36" s="109" t="s">
        <v>179</v>
      </c>
      <c r="C36" s="86">
        <v>20</v>
      </c>
      <c r="D36" s="113" t="str">
        <f>VLOOKUP(C36,Test!$U$5:$V$105,2)</f>
        <v xml:space="preserve">بیست </v>
      </c>
      <c r="E36" s="113"/>
      <c r="F36" s="159"/>
      <c r="G36" s="160"/>
      <c r="H36" s="160"/>
      <c r="I36" s="160"/>
      <c r="J36" s="161"/>
      <c r="K36" s="4"/>
      <c r="L36" s="5"/>
    </row>
    <row r="37" spans="1:12" ht="22.5" customHeight="1">
      <c r="A37" s="81">
        <v>32</v>
      </c>
      <c r="B37" s="109" t="s">
        <v>180</v>
      </c>
      <c r="C37" s="86">
        <v>21</v>
      </c>
      <c r="D37" s="113" t="str">
        <f>VLOOKUP(C37,Test!$U$5:$V$105,2)</f>
        <v>بیست ویەك</v>
      </c>
      <c r="E37" s="113"/>
      <c r="F37" s="159"/>
      <c r="G37" s="160"/>
      <c r="H37" s="160"/>
      <c r="I37" s="160"/>
      <c r="J37" s="161"/>
      <c r="K37" s="4"/>
      <c r="L37" s="5"/>
    </row>
    <row r="38" spans="1:12" ht="22.5" customHeight="1">
      <c r="A38" s="81">
        <v>33</v>
      </c>
      <c r="B38" s="109" t="s">
        <v>181</v>
      </c>
      <c r="C38" s="86">
        <v>30</v>
      </c>
      <c r="D38" s="113" t="str">
        <f>VLOOKUP(C38,Test!$U$5:$V$105,2)</f>
        <v>سی</v>
      </c>
      <c r="E38" s="113"/>
      <c r="F38" s="159"/>
      <c r="G38" s="160"/>
      <c r="H38" s="160"/>
      <c r="I38" s="160"/>
      <c r="J38" s="161"/>
      <c r="K38" s="4"/>
      <c r="L38" s="5"/>
    </row>
    <row r="39" spans="1:12" ht="22.5" customHeight="1">
      <c r="A39" s="81">
        <v>34</v>
      </c>
      <c r="B39" s="109" t="s">
        <v>182</v>
      </c>
      <c r="C39" s="82"/>
      <c r="D39" s="113" t="str">
        <f>VLOOKUP(C39,Test!$U$5:$V$105,2)</f>
        <v>سفر</v>
      </c>
      <c r="E39" s="113"/>
      <c r="F39" s="159"/>
      <c r="G39" s="160"/>
      <c r="H39" s="160"/>
      <c r="I39" s="160"/>
      <c r="J39" s="161"/>
      <c r="K39" s="4"/>
      <c r="L39" s="5"/>
    </row>
    <row r="40" spans="1:12" ht="22.5" customHeight="1">
      <c r="A40" s="81">
        <v>35</v>
      </c>
      <c r="B40" s="109" t="s">
        <v>183</v>
      </c>
      <c r="C40" s="86">
        <v>28</v>
      </c>
      <c r="D40" s="113" t="str">
        <f>VLOOKUP(C40,Test!$U$5:$V$105,2)</f>
        <v>بیست وهەشت</v>
      </c>
      <c r="E40" s="113"/>
      <c r="F40" s="159"/>
      <c r="G40" s="160"/>
      <c r="H40" s="160"/>
      <c r="I40" s="160"/>
      <c r="J40" s="161"/>
      <c r="K40" s="4"/>
      <c r="L40" s="5"/>
    </row>
    <row r="41" spans="1:12" ht="22.5" customHeight="1">
      <c r="A41" s="81">
        <v>36</v>
      </c>
      <c r="B41" s="109" t="s">
        <v>184</v>
      </c>
      <c r="C41" s="86">
        <v>18</v>
      </c>
      <c r="D41" s="113" t="str">
        <f>VLOOKUP(C41,Test!$U$5:$V$105,2)</f>
        <v>هەژدە</v>
      </c>
      <c r="E41" s="113"/>
      <c r="F41" s="159"/>
      <c r="G41" s="160"/>
      <c r="H41" s="160"/>
      <c r="I41" s="160"/>
      <c r="J41" s="161"/>
      <c r="K41" s="4"/>
      <c r="L41" s="5"/>
    </row>
    <row r="42" spans="1:12" ht="22.5" customHeight="1">
      <c r="A42" s="81">
        <v>37</v>
      </c>
      <c r="B42" s="109" t="s">
        <v>185</v>
      </c>
      <c r="C42" s="86">
        <v>23</v>
      </c>
      <c r="D42" s="113" t="str">
        <f>VLOOKUP(C42,Test!$U$5:$V$105,2)</f>
        <v>بیست وسێ</v>
      </c>
      <c r="E42" s="113"/>
      <c r="F42" s="159"/>
      <c r="G42" s="160"/>
      <c r="H42" s="160"/>
      <c r="I42" s="160"/>
      <c r="J42" s="161"/>
      <c r="K42" s="4"/>
      <c r="L42" s="5"/>
    </row>
    <row r="43" spans="1:12" ht="22.5" customHeight="1">
      <c r="A43" s="81">
        <v>38</v>
      </c>
      <c r="B43" s="109" t="s">
        <v>186</v>
      </c>
      <c r="C43" s="86"/>
      <c r="D43" s="113" t="str">
        <f>VLOOKUP(C43,Test!$U$5:$V$105,2)</f>
        <v>سفر</v>
      </c>
      <c r="E43" s="113"/>
      <c r="F43" s="159"/>
      <c r="G43" s="160"/>
      <c r="H43" s="160"/>
      <c r="I43" s="160"/>
      <c r="J43" s="161"/>
      <c r="K43" s="4"/>
      <c r="L43" s="5"/>
    </row>
    <row r="44" spans="1:12" ht="22.5" customHeight="1">
      <c r="A44" s="81">
        <v>39</v>
      </c>
      <c r="B44" s="109" t="s">
        <v>187</v>
      </c>
      <c r="C44" s="86">
        <v>23</v>
      </c>
      <c r="D44" s="113" t="str">
        <f>VLOOKUP(C44,Test!$U$5:$V$105,2)</f>
        <v>بیست وسێ</v>
      </c>
      <c r="E44" s="113"/>
      <c r="F44" s="159"/>
      <c r="G44" s="160"/>
      <c r="H44" s="160"/>
      <c r="I44" s="160"/>
      <c r="J44" s="161"/>
      <c r="K44" s="4"/>
      <c r="L44" s="5"/>
    </row>
    <row r="45" spans="1:12" ht="22.5" customHeight="1">
      <c r="A45" s="81">
        <v>40</v>
      </c>
      <c r="B45" s="109" t="s">
        <v>188</v>
      </c>
      <c r="C45" s="86"/>
      <c r="D45" s="113" t="str">
        <f>VLOOKUP(C45,Test!$U$5:$V$105,2)</f>
        <v>سفر</v>
      </c>
      <c r="E45" s="113"/>
      <c r="F45" s="159"/>
      <c r="G45" s="160"/>
      <c r="H45" s="160"/>
      <c r="I45" s="160"/>
      <c r="J45" s="161"/>
      <c r="K45" s="4"/>
      <c r="L45" s="5"/>
    </row>
    <row r="46" spans="1:12" ht="22.5" customHeight="1">
      <c r="A46" s="81">
        <v>41</v>
      </c>
      <c r="B46" s="109" t="s">
        <v>189</v>
      </c>
      <c r="C46" s="86">
        <v>13</v>
      </c>
      <c r="D46" s="113" t="str">
        <f>VLOOKUP(C46,Test!$U$5:$V$105,2)</f>
        <v>سێزدە</v>
      </c>
      <c r="E46" s="113"/>
      <c r="F46" s="159"/>
      <c r="G46" s="160"/>
      <c r="H46" s="160"/>
      <c r="I46" s="160"/>
      <c r="J46" s="161"/>
      <c r="K46" s="4"/>
      <c r="L46" s="5"/>
    </row>
    <row r="47" spans="1:12" ht="22.5" customHeight="1">
      <c r="A47" s="81">
        <v>42</v>
      </c>
      <c r="B47" s="109" t="s">
        <v>190</v>
      </c>
      <c r="C47" s="86">
        <v>25</v>
      </c>
      <c r="D47" s="113" t="str">
        <f>VLOOKUP(C47,Test!$U$5:$V$105,2)</f>
        <v>بیست وپێنج</v>
      </c>
      <c r="E47" s="113"/>
      <c r="F47" s="159"/>
      <c r="G47" s="160"/>
      <c r="H47" s="160"/>
      <c r="I47" s="160"/>
      <c r="J47" s="161"/>
      <c r="K47" s="4"/>
      <c r="L47" s="5"/>
    </row>
    <row r="48" spans="1:12" ht="22.5" customHeight="1">
      <c r="A48" s="81">
        <v>43</v>
      </c>
      <c r="B48" s="109" t="s">
        <v>191</v>
      </c>
      <c r="C48" s="86">
        <v>30</v>
      </c>
      <c r="D48" s="113" t="str">
        <f>VLOOKUP(C48,Test!$U$5:$V$105,2)</f>
        <v>سی</v>
      </c>
      <c r="E48" s="113"/>
      <c r="F48" s="159"/>
      <c r="G48" s="160"/>
      <c r="H48" s="160"/>
      <c r="I48" s="160"/>
      <c r="J48" s="161"/>
      <c r="K48" s="4"/>
      <c r="L48" s="5"/>
    </row>
    <row r="49" spans="1:12" ht="22.5" customHeight="1">
      <c r="A49" s="81">
        <v>44</v>
      </c>
      <c r="B49" s="109" t="s">
        <v>192</v>
      </c>
      <c r="C49" s="86">
        <v>20</v>
      </c>
      <c r="D49" s="113" t="str">
        <f>VLOOKUP(C49,Test!$U$5:$V$105,2)</f>
        <v xml:space="preserve">بیست </v>
      </c>
      <c r="E49" s="113"/>
      <c r="F49" s="159"/>
      <c r="G49" s="160"/>
      <c r="H49" s="160"/>
      <c r="I49" s="160"/>
      <c r="J49" s="161"/>
      <c r="K49" s="4"/>
      <c r="L49" s="5"/>
    </row>
    <row r="50" spans="1:12" ht="22.5" customHeight="1">
      <c r="A50" s="81">
        <v>45</v>
      </c>
      <c r="B50" s="109" t="s">
        <v>193</v>
      </c>
      <c r="C50" s="86">
        <v>24</v>
      </c>
      <c r="D50" s="113" t="str">
        <f>VLOOKUP(C50,Test!$U$5:$V$105,2)</f>
        <v>بیست وچوار</v>
      </c>
      <c r="E50" s="113"/>
      <c r="F50" s="159"/>
      <c r="G50" s="160"/>
      <c r="H50" s="160"/>
      <c r="I50" s="160"/>
      <c r="J50" s="161"/>
      <c r="K50" s="4"/>
      <c r="L50" s="5"/>
    </row>
    <row r="51" spans="1:12" ht="22.5" customHeight="1">
      <c r="A51" s="81">
        <v>46</v>
      </c>
      <c r="B51" s="109" t="s">
        <v>194</v>
      </c>
      <c r="C51" s="86">
        <v>17</v>
      </c>
      <c r="D51" s="113" t="str">
        <f>VLOOKUP(C51,Test!$U$5:$V$105,2)</f>
        <v>حەڤدە</v>
      </c>
      <c r="E51" s="113"/>
      <c r="F51" s="159"/>
      <c r="G51" s="160"/>
      <c r="H51" s="160"/>
      <c r="I51" s="160"/>
      <c r="J51" s="161"/>
      <c r="K51" s="4"/>
      <c r="L51" s="5"/>
    </row>
    <row r="52" spans="1:12" ht="22.5" customHeight="1">
      <c r="A52" s="81">
        <v>47</v>
      </c>
      <c r="B52" s="109" t="s">
        <v>195</v>
      </c>
      <c r="C52" s="86">
        <v>20</v>
      </c>
      <c r="D52" s="113" t="str">
        <f>VLOOKUP(C52,Test!$U$5:$V$105,2)</f>
        <v xml:space="preserve">بیست </v>
      </c>
      <c r="E52" s="113"/>
      <c r="F52" s="159"/>
      <c r="G52" s="160"/>
      <c r="H52" s="160"/>
      <c r="I52" s="160"/>
      <c r="J52" s="161"/>
      <c r="K52" s="4"/>
      <c r="L52" s="5"/>
    </row>
    <row r="53" spans="1:12" ht="22.5" customHeight="1">
      <c r="A53" s="81">
        <v>48</v>
      </c>
      <c r="B53" s="109" t="s">
        <v>196</v>
      </c>
      <c r="C53" s="86">
        <v>24</v>
      </c>
      <c r="D53" s="113" t="str">
        <f>VLOOKUP(C53,Test!$U$5:$V$105,2)</f>
        <v>بیست وچوار</v>
      </c>
      <c r="E53" s="113"/>
      <c r="F53" s="159"/>
      <c r="G53" s="160"/>
      <c r="H53" s="160"/>
      <c r="I53" s="160"/>
      <c r="J53" s="161"/>
      <c r="K53" s="4"/>
      <c r="L53" s="5"/>
    </row>
    <row r="54" spans="1:12" ht="22.5" customHeight="1">
      <c r="A54" s="81">
        <v>49</v>
      </c>
      <c r="B54" s="109" t="s">
        <v>197</v>
      </c>
      <c r="C54" s="86">
        <v>23</v>
      </c>
      <c r="D54" s="113" t="str">
        <f>VLOOKUP(C54,Test!$U$5:$V$105,2)</f>
        <v>بیست وسێ</v>
      </c>
      <c r="E54" s="113"/>
      <c r="F54" s="159"/>
      <c r="G54" s="160"/>
      <c r="H54" s="160"/>
      <c r="I54" s="160"/>
      <c r="J54" s="161"/>
      <c r="K54" s="4"/>
      <c r="L54" s="5"/>
    </row>
    <row r="55" spans="1:12" ht="22.5" customHeight="1">
      <c r="A55" s="81">
        <v>50</v>
      </c>
      <c r="B55" s="109" t="s">
        <v>198</v>
      </c>
      <c r="C55" s="86"/>
      <c r="D55" s="113" t="str">
        <f>VLOOKUP(C55,Test!$U$5:$V$105,2)</f>
        <v>سفر</v>
      </c>
      <c r="E55" s="113"/>
      <c r="F55" s="159"/>
      <c r="G55" s="160"/>
      <c r="H55" s="160"/>
      <c r="I55" s="160"/>
      <c r="J55" s="161"/>
      <c r="K55" s="4"/>
      <c r="L55" s="5"/>
    </row>
    <row r="56" spans="1:12" ht="22.5" customHeight="1">
      <c r="A56" s="81">
        <v>51</v>
      </c>
      <c r="B56" s="109" t="s">
        <v>199</v>
      </c>
      <c r="C56" s="82">
        <v>28</v>
      </c>
      <c r="D56" s="113" t="str">
        <f>VLOOKUP(C56,Test!$U$5:$V$105,2)</f>
        <v>بیست وهەشت</v>
      </c>
      <c r="E56" s="113"/>
      <c r="F56" s="159"/>
      <c r="G56" s="160"/>
      <c r="H56" s="160"/>
      <c r="I56" s="160"/>
      <c r="J56" s="161"/>
      <c r="K56" s="4"/>
      <c r="L56" s="5"/>
    </row>
    <row r="57" spans="1:12" ht="22.5" customHeight="1">
      <c r="A57" s="81">
        <v>52</v>
      </c>
      <c r="B57" s="109" t="s">
        <v>200</v>
      </c>
      <c r="C57" s="86">
        <v>25</v>
      </c>
      <c r="D57" s="113" t="str">
        <f>VLOOKUP(C57,Test!$U$5:$V$105,2)</f>
        <v>بیست وپێنج</v>
      </c>
      <c r="E57" s="113"/>
      <c r="F57" s="159"/>
      <c r="G57" s="160"/>
      <c r="H57" s="160"/>
      <c r="I57" s="160"/>
      <c r="J57" s="161"/>
      <c r="K57" s="4"/>
      <c r="L57" s="5"/>
    </row>
    <row r="58" spans="1:12" ht="22.5" customHeight="1">
      <c r="A58" s="81">
        <v>53</v>
      </c>
      <c r="B58" s="109" t="s">
        <v>201</v>
      </c>
      <c r="C58" s="86"/>
      <c r="D58" s="113" t="str">
        <f>VLOOKUP(C58,Test!$U$5:$V$105,2)</f>
        <v>سفر</v>
      </c>
      <c r="E58" s="113"/>
      <c r="F58" s="159"/>
      <c r="G58" s="160"/>
      <c r="H58" s="160"/>
      <c r="I58" s="160"/>
      <c r="J58" s="161"/>
      <c r="K58" s="4"/>
      <c r="L58" s="5"/>
    </row>
    <row r="59" spans="1:12" ht="22.5" customHeight="1">
      <c r="A59" s="81">
        <v>54</v>
      </c>
      <c r="B59" s="109" t="s">
        <v>202</v>
      </c>
      <c r="C59" s="86">
        <v>16</v>
      </c>
      <c r="D59" s="113" t="str">
        <f>VLOOKUP(C59,Test!$U$5:$V$105,2)</f>
        <v>شازادە</v>
      </c>
      <c r="E59" s="113"/>
      <c r="F59" s="159"/>
      <c r="G59" s="160"/>
      <c r="H59" s="160"/>
      <c r="I59" s="160"/>
      <c r="J59" s="161"/>
      <c r="K59" s="4"/>
      <c r="L59" s="5"/>
    </row>
    <row r="60" spans="1:12" ht="22.5" customHeight="1">
      <c r="A60" s="81">
        <v>55</v>
      </c>
      <c r="B60" s="109" t="s">
        <v>203</v>
      </c>
      <c r="C60" s="86">
        <v>22</v>
      </c>
      <c r="D60" s="113" t="str">
        <f>VLOOKUP(C60,Test!$U$5:$V$105,2)</f>
        <v>بیست ودوو</v>
      </c>
      <c r="E60" s="113"/>
      <c r="F60" s="159"/>
      <c r="G60" s="160"/>
      <c r="H60" s="160"/>
      <c r="I60" s="160"/>
      <c r="J60" s="161"/>
      <c r="K60" s="4"/>
      <c r="L60" s="5"/>
    </row>
    <row r="61" spans="1:12" ht="22.5" customHeight="1">
      <c r="A61" s="81">
        <v>56</v>
      </c>
      <c r="B61" s="109" t="s">
        <v>204</v>
      </c>
      <c r="C61" s="86">
        <v>24</v>
      </c>
      <c r="D61" s="113" t="str">
        <f>VLOOKUP(C61,Test!$U$5:$V$105,2)</f>
        <v>بیست وچوار</v>
      </c>
      <c r="E61" s="113"/>
      <c r="F61" s="159"/>
      <c r="G61" s="160"/>
      <c r="H61" s="160"/>
      <c r="I61" s="160"/>
      <c r="J61" s="161"/>
      <c r="K61" s="4"/>
      <c r="L61" s="5"/>
    </row>
    <row r="62" spans="1:12" ht="22.5" customHeight="1">
      <c r="A62" s="81">
        <v>57</v>
      </c>
      <c r="B62" s="109" t="s">
        <v>205</v>
      </c>
      <c r="C62" s="86">
        <v>5</v>
      </c>
      <c r="D62" s="113" t="str">
        <f>VLOOKUP(C62,Test!$U$5:$V$105,2)</f>
        <v>تەنها پێنج</v>
      </c>
      <c r="E62" s="113"/>
      <c r="F62" s="159"/>
      <c r="G62" s="160"/>
      <c r="H62" s="160"/>
      <c r="I62" s="160"/>
      <c r="J62" s="161"/>
      <c r="K62" s="4"/>
      <c r="L62" s="5"/>
    </row>
    <row r="63" spans="1:12" ht="22.5" customHeight="1">
      <c r="A63" s="81">
        <v>58</v>
      </c>
      <c r="B63" s="109" t="s">
        <v>206</v>
      </c>
      <c r="C63" s="86">
        <v>23</v>
      </c>
      <c r="D63" s="113" t="str">
        <f>VLOOKUP(C63,Test!$U$5:$V$105,2)</f>
        <v>بیست وسێ</v>
      </c>
      <c r="E63" s="113"/>
      <c r="F63" s="159"/>
      <c r="G63" s="160"/>
      <c r="H63" s="160"/>
      <c r="I63" s="160"/>
      <c r="J63" s="161"/>
      <c r="K63" s="4"/>
      <c r="L63" s="5"/>
    </row>
    <row r="64" spans="1:12" ht="22.5" customHeight="1">
      <c r="A64" s="81">
        <v>59</v>
      </c>
      <c r="B64" s="109" t="s">
        <v>207</v>
      </c>
      <c r="C64" s="86">
        <v>16</v>
      </c>
      <c r="D64" s="113" t="str">
        <f>VLOOKUP(C64,Test!$U$5:$V$105,2)</f>
        <v>شازادە</v>
      </c>
      <c r="E64" s="113"/>
      <c r="F64" s="159"/>
      <c r="G64" s="160"/>
      <c r="H64" s="160"/>
      <c r="I64" s="160"/>
      <c r="J64" s="161"/>
      <c r="K64" s="4"/>
      <c r="L64" s="5"/>
    </row>
    <row r="65" spans="1:12" ht="22.5" customHeight="1">
      <c r="A65" s="81">
        <v>60</v>
      </c>
      <c r="B65" s="109" t="s">
        <v>208</v>
      </c>
      <c r="C65" s="86">
        <v>23</v>
      </c>
      <c r="D65" s="113" t="str">
        <f>VLOOKUP(C65,Test!$U$5:$V$105,2)</f>
        <v>بیست وسێ</v>
      </c>
      <c r="E65" s="113"/>
      <c r="F65" s="159"/>
      <c r="G65" s="160"/>
      <c r="H65" s="160"/>
      <c r="I65" s="160"/>
      <c r="J65" s="161"/>
      <c r="K65" s="4"/>
      <c r="L65" s="5"/>
    </row>
    <row r="66" spans="1:12" ht="22.5" customHeight="1">
      <c r="A66" s="81">
        <v>61</v>
      </c>
      <c r="B66" s="109" t="s">
        <v>209</v>
      </c>
      <c r="C66" s="86">
        <v>22</v>
      </c>
      <c r="D66" s="113" t="str">
        <f>VLOOKUP(C66,Test!$U$5:$V$105,2)</f>
        <v>بیست ودوو</v>
      </c>
      <c r="E66" s="113"/>
      <c r="F66" s="159"/>
      <c r="G66" s="160"/>
      <c r="H66" s="160"/>
      <c r="I66" s="160"/>
      <c r="J66" s="161"/>
      <c r="K66" s="4"/>
      <c r="L66" s="5"/>
    </row>
    <row r="67" spans="1:12" ht="22.5" customHeight="1">
      <c r="A67" s="81">
        <v>62</v>
      </c>
      <c r="B67" s="109" t="s">
        <v>210</v>
      </c>
      <c r="C67" s="86">
        <v>32</v>
      </c>
      <c r="D67" s="113" t="str">
        <f>VLOOKUP(C67,Test!$U$5:$V$105,2)</f>
        <v>سی ودوو</v>
      </c>
      <c r="E67" s="113"/>
      <c r="F67" s="159"/>
      <c r="G67" s="160"/>
      <c r="H67" s="160"/>
      <c r="I67" s="160"/>
      <c r="J67" s="161"/>
      <c r="K67" s="4"/>
      <c r="L67" s="5"/>
    </row>
    <row r="68" spans="1:12" ht="22.5" customHeight="1">
      <c r="A68" s="81">
        <v>63</v>
      </c>
      <c r="B68" s="109" t="s">
        <v>211</v>
      </c>
      <c r="C68" s="86">
        <v>28</v>
      </c>
      <c r="D68" s="113" t="str">
        <f>VLOOKUP(C68,Test!$U$5:$V$105,2)</f>
        <v>بیست وهەشت</v>
      </c>
      <c r="E68" s="113"/>
      <c r="F68" s="159"/>
      <c r="G68" s="160"/>
      <c r="H68" s="160"/>
      <c r="I68" s="160"/>
      <c r="J68" s="161"/>
      <c r="K68" s="4"/>
      <c r="L68" s="5"/>
    </row>
    <row r="69" spans="1:12" ht="22.5" customHeight="1">
      <c r="A69" s="81">
        <v>64</v>
      </c>
      <c r="B69" s="109" t="s">
        <v>212</v>
      </c>
      <c r="C69" s="86">
        <v>25</v>
      </c>
      <c r="D69" s="113" t="str">
        <f>VLOOKUP(C69,Test!$U$5:$V$105,2)</f>
        <v>بیست وپێنج</v>
      </c>
      <c r="E69" s="113"/>
      <c r="F69" s="159"/>
      <c r="G69" s="160"/>
      <c r="H69" s="160"/>
      <c r="I69" s="160"/>
      <c r="J69" s="161"/>
      <c r="K69" s="4"/>
      <c r="L69" s="5"/>
    </row>
    <row r="70" spans="1:12" ht="22.5" customHeight="1">
      <c r="A70" s="81">
        <v>65</v>
      </c>
      <c r="B70" s="109" t="s">
        <v>213</v>
      </c>
      <c r="C70" s="86">
        <v>14</v>
      </c>
      <c r="D70" s="113" t="str">
        <f>VLOOKUP(C70,Test!$U$5:$V$105,2)</f>
        <v>چواردە</v>
      </c>
      <c r="E70" s="113"/>
      <c r="F70" s="159"/>
      <c r="G70" s="160"/>
      <c r="H70" s="160"/>
      <c r="I70" s="160"/>
      <c r="J70" s="161"/>
      <c r="K70" s="4"/>
      <c r="L70" s="5"/>
    </row>
    <row r="71" spans="1:12" ht="22.5" customHeight="1">
      <c r="A71" s="81">
        <v>66</v>
      </c>
      <c r="B71" s="109" t="s">
        <v>214</v>
      </c>
      <c r="C71" s="86">
        <v>17</v>
      </c>
      <c r="D71" s="113" t="str">
        <f>VLOOKUP(C71,Test!$U$5:$V$105,2)</f>
        <v>حەڤدە</v>
      </c>
      <c r="E71" s="113"/>
      <c r="F71" s="159"/>
      <c r="G71" s="160"/>
      <c r="H71" s="160"/>
      <c r="I71" s="160"/>
      <c r="J71" s="161"/>
      <c r="K71" s="4"/>
      <c r="L71" s="5"/>
    </row>
    <row r="72" spans="1:12" ht="22.5" customHeight="1">
      <c r="A72" s="81">
        <v>67</v>
      </c>
      <c r="B72" s="109" t="s">
        <v>215</v>
      </c>
      <c r="C72" s="86">
        <v>27</v>
      </c>
      <c r="D72" s="113" t="str">
        <f>VLOOKUP(C72,Test!$U$5:$V$105,2)</f>
        <v>بیست وحەفت</v>
      </c>
      <c r="E72" s="113"/>
      <c r="F72" s="159"/>
      <c r="G72" s="160"/>
      <c r="H72" s="160"/>
      <c r="I72" s="160"/>
      <c r="J72" s="161"/>
      <c r="K72" s="4"/>
      <c r="L72" s="5"/>
    </row>
    <row r="73" spans="1:12" ht="22.5" customHeight="1">
      <c r="A73" s="81">
        <v>68</v>
      </c>
      <c r="B73" s="109" t="s">
        <v>216</v>
      </c>
      <c r="C73" s="82"/>
      <c r="D73" s="113" t="str">
        <f>VLOOKUP(C73,Test!$U$5:$V$105,2)</f>
        <v>سفر</v>
      </c>
      <c r="E73" s="113"/>
      <c r="F73" s="159"/>
      <c r="G73" s="160"/>
      <c r="H73" s="160"/>
      <c r="I73" s="160"/>
      <c r="J73" s="161"/>
      <c r="K73" s="4"/>
      <c r="L73" s="5"/>
    </row>
    <row r="74" spans="1:12" ht="22.5" customHeight="1">
      <c r="A74" s="81">
        <v>69</v>
      </c>
      <c r="B74" s="109" t="s">
        <v>217</v>
      </c>
      <c r="C74" s="86">
        <v>35</v>
      </c>
      <c r="D74" s="113" t="str">
        <f>VLOOKUP(C74,Test!$U$5:$V$105,2)</f>
        <v>سی وپێنج</v>
      </c>
      <c r="E74" s="113"/>
      <c r="F74" s="159"/>
      <c r="G74" s="160"/>
      <c r="H74" s="160"/>
      <c r="I74" s="160"/>
      <c r="J74" s="161"/>
      <c r="K74" s="4"/>
      <c r="L74" s="5"/>
    </row>
    <row r="75" spans="1:12" ht="22.5" customHeight="1">
      <c r="A75" s="81">
        <v>70</v>
      </c>
      <c r="B75" s="109" t="s">
        <v>218</v>
      </c>
      <c r="C75" s="86">
        <v>18</v>
      </c>
      <c r="D75" s="113" t="str">
        <f>VLOOKUP(C75,Test!$U$5:$V$105,2)</f>
        <v>هەژدە</v>
      </c>
      <c r="E75" s="113"/>
      <c r="F75" s="159"/>
      <c r="G75" s="160"/>
      <c r="H75" s="160"/>
      <c r="I75" s="160"/>
      <c r="J75" s="161"/>
      <c r="K75" s="4"/>
      <c r="L75" s="5"/>
    </row>
    <row r="76" spans="1:12" ht="22.5" customHeight="1">
      <c r="A76" s="81">
        <v>71</v>
      </c>
      <c r="B76" s="109" t="s">
        <v>219</v>
      </c>
      <c r="C76" s="86">
        <v>22</v>
      </c>
      <c r="D76" s="113" t="str">
        <f>VLOOKUP(C76,Test!$U$5:$V$105,2)</f>
        <v>بیست ودوو</v>
      </c>
      <c r="E76" s="113"/>
      <c r="F76" s="159"/>
      <c r="G76" s="160"/>
      <c r="H76" s="160"/>
      <c r="I76" s="160"/>
      <c r="J76" s="161"/>
      <c r="K76" s="4"/>
      <c r="L76" s="5"/>
    </row>
    <row r="77" spans="1:12" ht="22.5" customHeight="1">
      <c r="A77" s="81">
        <v>72</v>
      </c>
      <c r="B77" s="109" t="s">
        <v>220</v>
      </c>
      <c r="C77" s="86">
        <v>30</v>
      </c>
      <c r="D77" s="113" t="str">
        <f>VLOOKUP(C77,Test!$U$5:$V$105,2)</f>
        <v>سی</v>
      </c>
      <c r="E77" s="113"/>
      <c r="F77" s="159"/>
      <c r="G77" s="160"/>
      <c r="H77" s="160"/>
      <c r="I77" s="160"/>
      <c r="J77" s="161"/>
      <c r="K77" s="4"/>
      <c r="L77" s="5"/>
    </row>
    <row r="78" spans="1:12" ht="22.5" customHeight="1">
      <c r="A78" s="81">
        <v>73</v>
      </c>
      <c r="B78" s="109" t="s">
        <v>221</v>
      </c>
      <c r="C78" s="86">
        <v>22</v>
      </c>
      <c r="D78" s="113" t="str">
        <f>VLOOKUP(C78,Test!$U$5:$V$105,2)</f>
        <v>بیست ودوو</v>
      </c>
      <c r="E78" s="113"/>
      <c r="F78" s="159"/>
      <c r="G78" s="160"/>
      <c r="H78" s="160"/>
      <c r="I78" s="160"/>
      <c r="J78" s="161"/>
      <c r="K78" s="4"/>
      <c r="L78" s="5"/>
    </row>
    <row r="79" spans="1:12" ht="22.5" customHeight="1">
      <c r="A79" s="81">
        <v>74</v>
      </c>
      <c r="B79" s="109" t="s">
        <v>222</v>
      </c>
      <c r="C79" s="86">
        <v>15</v>
      </c>
      <c r="D79" s="113" t="str">
        <f>VLOOKUP(C79,Test!$U$5:$V$105,2)</f>
        <v>پازدە</v>
      </c>
      <c r="E79" s="113"/>
      <c r="F79" s="159"/>
      <c r="G79" s="160"/>
      <c r="H79" s="160"/>
      <c r="I79" s="160"/>
      <c r="J79" s="161"/>
      <c r="K79" s="4"/>
      <c r="L79" s="5"/>
    </row>
    <row r="80" spans="1:12" ht="22.5" customHeight="1">
      <c r="A80" s="81">
        <v>75</v>
      </c>
      <c r="B80" s="109" t="s">
        <v>223</v>
      </c>
      <c r="C80" s="86">
        <v>15</v>
      </c>
      <c r="D80" s="113" t="str">
        <f>VLOOKUP(C80,Test!$U$5:$V$105,2)</f>
        <v>پازدە</v>
      </c>
      <c r="E80" s="113"/>
      <c r="F80" s="159"/>
      <c r="G80" s="160"/>
      <c r="H80" s="160"/>
      <c r="I80" s="160"/>
      <c r="J80" s="161"/>
      <c r="K80" s="4"/>
      <c r="L80" s="5"/>
    </row>
    <row r="81" spans="1:12" ht="22.5" customHeight="1">
      <c r="A81" s="81">
        <v>76</v>
      </c>
      <c r="B81" s="109" t="s">
        <v>224</v>
      </c>
      <c r="C81" s="86">
        <v>26</v>
      </c>
      <c r="D81" s="113" t="str">
        <f>VLOOKUP(C81,Test!$U$5:$V$105,2)</f>
        <v>بیست وشەش</v>
      </c>
      <c r="E81" s="113"/>
      <c r="F81" s="159"/>
      <c r="G81" s="160"/>
      <c r="H81" s="160"/>
      <c r="I81" s="160"/>
      <c r="J81" s="161"/>
      <c r="K81" s="4"/>
      <c r="L81" s="5"/>
    </row>
    <row r="82" spans="1:12" ht="22.5" customHeight="1">
      <c r="A82" s="81">
        <v>77</v>
      </c>
      <c r="B82" s="109" t="s">
        <v>225</v>
      </c>
      <c r="C82" s="86">
        <v>16</v>
      </c>
      <c r="D82" s="113" t="str">
        <f>VLOOKUP(C82,Test!$U$5:$V$105,2)</f>
        <v>شازادە</v>
      </c>
      <c r="E82" s="113"/>
      <c r="F82" s="159"/>
      <c r="G82" s="160"/>
      <c r="H82" s="160"/>
      <c r="I82" s="160"/>
      <c r="J82" s="161"/>
      <c r="K82" s="4"/>
      <c r="L82" s="5"/>
    </row>
    <row r="83" spans="1:12" ht="22.5" customHeight="1">
      <c r="A83" s="81">
        <v>78</v>
      </c>
      <c r="B83" s="109" t="s">
        <v>226</v>
      </c>
      <c r="C83" s="86">
        <v>22</v>
      </c>
      <c r="D83" s="113" t="str">
        <f>VLOOKUP(C83,Test!$U$5:$V$105,2)</f>
        <v>بیست ودوو</v>
      </c>
      <c r="E83" s="113"/>
      <c r="F83" s="159"/>
      <c r="G83" s="160"/>
      <c r="H83" s="160"/>
      <c r="I83" s="160"/>
      <c r="J83" s="161"/>
      <c r="K83" s="4"/>
      <c r="L83" s="5"/>
    </row>
    <row r="84" spans="1:12" ht="22.5" customHeight="1">
      <c r="A84" s="81">
        <v>79</v>
      </c>
      <c r="B84" s="109" t="s">
        <v>227</v>
      </c>
      <c r="C84" s="86"/>
      <c r="D84" s="113" t="str">
        <f>VLOOKUP(C84,Test!$U$5:$V$105,2)</f>
        <v>سفر</v>
      </c>
      <c r="E84" s="113"/>
      <c r="F84" s="159"/>
      <c r="G84" s="160"/>
      <c r="H84" s="160"/>
      <c r="I84" s="160"/>
      <c r="J84" s="161"/>
      <c r="K84" s="4"/>
      <c r="L84" s="5"/>
    </row>
    <row r="85" spans="1:12" ht="22.5" customHeight="1">
      <c r="A85" s="81">
        <v>80</v>
      </c>
      <c r="B85" s="109" t="s">
        <v>228</v>
      </c>
      <c r="C85" s="86">
        <v>15</v>
      </c>
      <c r="D85" s="113" t="str">
        <f>VLOOKUP(C85,Test!$U$5:$V$105,2)</f>
        <v>پازدە</v>
      </c>
      <c r="E85" s="113"/>
      <c r="F85" s="159"/>
      <c r="G85" s="160"/>
      <c r="H85" s="160"/>
      <c r="I85" s="160"/>
      <c r="J85" s="161"/>
      <c r="K85" s="4"/>
      <c r="L85" s="5"/>
    </row>
    <row r="86" spans="1:12" ht="22.5" customHeight="1">
      <c r="A86" s="81">
        <v>81</v>
      </c>
      <c r="B86" s="109" t="s">
        <v>229</v>
      </c>
      <c r="C86" s="86">
        <v>15</v>
      </c>
      <c r="D86" s="113" t="str">
        <f>VLOOKUP(C86,Test!$U$5:$V$105,2)</f>
        <v>پازدە</v>
      </c>
      <c r="E86" s="113"/>
      <c r="F86" s="159"/>
      <c r="G86" s="160"/>
      <c r="H86" s="160"/>
      <c r="I86" s="160"/>
      <c r="J86" s="161"/>
      <c r="K86" s="4"/>
      <c r="L86" s="5"/>
    </row>
    <row r="87" spans="1:12" ht="22.5" customHeight="1">
      <c r="A87" s="81">
        <v>82</v>
      </c>
      <c r="B87" s="109" t="s">
        <v>230</v>
      </c>
      <c r="C87" s="86">
        <v>15</v>
      </c>
      <c r="D87" s="113" t="str">
        <f>VLOOKUP(C87,Test!$U$5:$V$105,2)</f>
        <v>پازدە</v>
      </c>
      <c r="E87" s="113"/>
      <c r="F87" s="159"/>
      <c r="G87" s="160"/>
      <c r="H87" s="160"/>
      <c r="I87" s="160"/>
      <c r="J87" s="161"/>
      <c r="K87" s="4"/>
      <c r="L87" s="5"/>
    </row>
    <row r="88" spans="1:12" ht="22.5" customHeight="1">
      <c r="A88" s="81">
        <v>83</v>
      </c>
      <c r="B88" s="109" t="s">
        <v>231</v>
      </c>
      <c r="C88" s="86">
        <v>17</v>
      </c>
      <c r="D88" s="113" t="str">
        <f>VLOOKUP(C88,Test!$U$5:$V$105,2)</f>
        <v>حەڤدە</v>
      </c>
      <c r="E88" s="113"/>
      <c r="F88" s="159"/>
      <c r="G88" s="160"/>
      <c r="H88" s="160"/>
      <c r="I88" s="160"/>
      <c r="J88" s="161"/>
      <c r="K88" s="4"/>
      <c r="L88" s="5"/>
    </row>
    <row r="89" spans="1:12" ht="22.5" customHeight="1">
      <c r="A89" s="81">
        <v>84</v>
      </c>
      <c r="B89" s="109" t="s">
        <v>232</v>
      </c>
      <c r="C89" s="86">
        <v>20</v>
      </c>
      <c r="D89" s="113" t="str">
        <f>VLOOKUP(C89,Test!$U$5:$V$105,2)</f>
        <v xml:space="preserve">بیست </v>
      </c>
      <c r="E89" s="113"/>
      <c r="F89" s="159"/>
      <c r="G89" s="160"/>
      <c r="H89" s="160"/>
      <c r="I89" s="160"/>
      <c r="J89" s="161"/>
      <c r="K89" s="4"/>
      <c r="L89" s="5"/>
    </row>
    <row r="90" spans="1:12" ht="22.5" customHeight="1">
      <c r="A90" s="81">
        <v>85</v>
      </c>
      <c r="B90" s="109" t="s">
        <v>233</v>
      </c>
      <c r="C90" s="82"/>
      <c r="D90" s="113" t="str">
        <f>VLOOKUP(C90,Test!$U$5:$V$105,2)</f>
        <v>سفر</v>
      </c>
      <c r="E90" s="113"/>
      <c r="F90" s="159"/>
      <c r="G90" s="160"/>
      <c r="H90" s="160"/>
      <c r="I90" s="160"/>
      <c r="J90" s="161"/>
      <c r="K90" s="4"/>
      <c r="L90" s="5"/>
    </row>
    <row r="91" spans="1:12" ht="22.5" customHeight="1">
      <c r="A91" s="81">
        <v>86</v>
      </c>
      <c r="B91" s="109" t="s">
        <v>234</v>
      </c>
      <c r="C91" s="86">
        <v>27</v>
      </c>
      <c r="D91" s="113" t="str">
        <f>VLOOKUP(C91,Test!$U$5:$V$105,2)</f>
        <v>بیست وحەفت</v>
      </c>
      <c r="E91" s="113"/>
      <c r="F91" s="159"/>
      <c r="G91" s="160"/>
      <c r="H91" s="160"/>
      <c r="I91" s="160"/>
      <c r="J91" s="161"/>
      <c r="K91" s="4"/>
      <c r="L91" s="5"/>
    </row>
    <row r="92" spans="1:12" ht="22.5" customHeight="1">
      <c r="A92" s="81">
        <v>87</v>
      </c>
      <c r="B92" s="109" t="s">
        <v>235</v>
      </c>
      <c r="C92" s="86">
        <v>17</v>
      </c>
      <c r="D92" s="113" t="str">
        <f>VLOOKUP(C92,Test!$U$5:$V$105,2)</f>
        <v>حەڤدە</v>
      </c>
      <c r="E92" s="113"/>
      <c r="F92" s="159"/>
      <c r="G92" s="160"/>
      <c r="H92" s="160"/>
      <c r="I92" s="160"/>
      <c r="J92" s="161"/>
      <c r="K92" s="4"/>
      <c r="L92" s="5"/>
    </row>
    <row r="93" spans="1:12" ht="22.5" customHeight="1">
      <c r="A93" s="81">
        <v>88</v>
      </c>
      <c r="B93" s="109" t="s">
        <v>236</v>
      </c>
      <c r="C93" s="86">
        <v>28</v>
      </c>
      <c r="D93" s="113" t="str">
        <f>VLOOKUP(C93,Test!$U$5:$V$105,2)</f>
        <v>بیست وهەشت</v>
      </c>
      <c r="E93" s="113"/>
      <c r="F93" s="159"/>
      <c r="G93" s="160"/>
      <c r="H93" s="160"/>
      <c r="I93" s="160"/>
      <c r="J93" s="161"/>
      <c r="K93" s="4"/>
      <c r="L93" s="5"/>
    </row>
    <row r="94" spans="1:12" ht="22.5" customHeight="1">
      <c r="A94" s="81">
        <v>89</v>
      </c>
      <c r="B94" s="109" t="s">
        <v>237</v>
      </c>
      <c r="C94" s="86">
        <v>27</v>
      </c>
      <c r="D94" s="113" t="str">
        <f>VLOOKUP(C94,Test!$U$5:$V$105,2)</f>
        <v>بیست وحەفت</v>
      </c>
      <c r="E94" s="113"/>
      <c r="F94" s="159"/>
      <c r="G94" s="160"/>
      <c r="H94" s="160"/>
      <c r="I94" s="160"/>
      <c r="J94" s="161"/>
      <c r="K94" s="4"/>
      <c r="L94" s="5"/>
    </row>
    <row r="95" spans="1:12" ht="22.5" customHeight="1">
      <c r="A95" s="81">
        <v>90</v>
      </c>
      <c r="B95" s="109" t="s">
        <v>238</v>
      </c>
      <c r="C95" s="86">
        <v>35</v>
      </c>
      <c r="D95" s="113" t="str">
        <f>VLOOKUP(C95,Test!$U$5:$V$105,2)</f>
        <v>سی وپێنج</v>
      </c>
      <c r="E95" s="113"/>
      <c r="F95" s="159"/>
      <c r="G95" s="160"/>
      <c r="H95" s="160"/>
      <c r="I95" s="160"/>
      <c r="J95" s="161"/>
      <c r="K95" s="4"/>
      <c r="L95" s="5"/>
    </row>
    <row r="96" spans="1:12" ht="22.5" customHeight="1">
      <c r="A96" s="81">
        <v>91</v>
      </c>
      <c r="B96" s="109" t="s">
        <v>239</v>
      </c>
      <c r="C96" s="86">
        <v>25</v>
      </c>
      <c r="D96" s="113" t="str">
        <f>VLOOKUP(C96,Test!$U$5:$V$105,2)</f>
        <v>بیست وپێنج</v>
      </c>
      <c r="E96" s="113"/>
      <c r="F96" s="159"/>
      <c r="G96" s="160"/>
      <c r="H96" s="160"/>
      <c r="I96" s="160"/>
      <c r="J96" s="161"/>
      <c r="K96" s="4"/>
      <c r="L96" s="5"/>
    </row>
    <row r="97" spans="1:12" ht="22.5" customHeight="1">
      <c r="A97" s="81">
        <v>92</v>
      </c>
      <c r="B97" s="109" t="s">
        <v>240</v>
      </c>
      <c r="C97" s="86">
        <v>27</v>
      </c>
      <c r="D97" s="113" t="str">
        <f>VLOOKUP(C97,Test!$U$5:$V$105,2)</f>
        <v>بیست وحەفت</v>
      </c>
      <c r="E97" s="113"/>
      <c r="F97" s="159"/>
      <c r="G97" s="160"/>
      <c r="H97" s="160"/>
      <c r="I97" s="160"/>
      <c r="J97" s="161"/>
      <c r="K97" s="4"/>
      <c r="L97" s="5"/>
    </row>
    <row r="98" spans="1:12" ht="22.5" customHeight="1">
      <c r="A98" s="81">
        <v>93</v>
      </c>
      <c r="B98" s="109" t="s">
        <v>241</v>
      </c>
      <c r="C98" s="86">
        <v>26</v>
      </c>
      <c r="D98" s="113" t="str">
        <f>VLOOKUP(C98,Test!$U$5:$V$105,2)</f>
        <v>بیست وشەش</v>
      </c>
      <c r="E98" s="113"/>
      <c r="F98" s="159"/>
      <c r="G98" s="160"/>
      <c r="H98" s="160"/>
      <c r="I98" s="160"/>
      <c r="J98" s="161"/>
      <c r="K98" s="4"/>
      <c r="L98" s="5"/>
    </row>
    <row r="99" spans="1:12" ht="22.5" customHeight="1">
      <c r="A99" s="81">
        <v>94</v>
      </c>
      <c r="B99" s="109" t="s">
        <v>242</v>
      </c>
      <c r="C99" s="86">
        <v>20</v>
      </c>
      <c r="D99" s="113" t="str">
        <f>VLOOKUP(C99,Test!$U$5:$V$105,2)</f>
        <v xml:space="preserve">بیست </v>
      </c>
      <c r="E99" s="113"/>
      <c r="F99" s="159"/>
      <c r="G99" s="160"/>
      <c r="H99" s="160"/>
      <c r="I99" s="160"/>
      <c r="J99" s="161"/>
      <c r="K99" s="4"/>
      <c r="L99" s="5"/>
    </row>
    <row r="100" spans="1:12" ht="22.5" customHeight="1">
      <c r="A100" s="81">
        <v>95</v>
      </c>
      <c r="B100" s="109" t="s">
        <v>243</v>
      </c>
      <c r="C100" s="86">
        <v>30</v>
      </c>
      <c r="D100" s="113" t="str">
        <f>VLOOKUP(C100,Test!$U$5:$V$105,2)</f>
        <v>سی</v>
      </c>
      <c r="E100" s="113"/>
      <c r="F100" s="159"/>
      <c r="G100" s="160"/>
      <c r="H100" s="160"/>
      <c r="I100" s="160"/>
      <c r="J100" s="161"/>
      <c r="K100" s="4"/>
      <c r="L100" s="5"/>
    </row>
    <row r="101" spans="1:12" ht="22.5" customHeight="1">
      <c r="A101" s="81">
        <v>96</v>
      </c>
      <c r="B101" s="109" t="s">
        <v>244</v>
      </c>
      <c r="C101" s="86"/>
      <c r="D101" s="113" t="str">
        <f>VLOOKUP(C101,Test!$U$5:$V$105,2)</f>
        <v>سفر</v>
      </c>
      <c r="E101" s="113"/>
      <c r="F101" s="159" t="s">
        <v>246</v>
      </c>
      <c r="G101" s="160"/>
      <c r="H101" s="160"/>
      <c r="I101" s="160"/>
      <c r="J101" s="161"/>
      <c r="K101" s="4"/>
      <c r="L101" s="5"/>
    </row>
    <row r="102" spans="1:12" ht="22.5" customHeight="1">
      <c r="A102" s="81">
        <v>97</v>
      </c>
      <c r="B102" s="109" t="s">
        <v>245</v>
      </c>
      <c r="C102" s="86"/>
      <c r="D102" s="113" t="str">
        <f>VLOOKUP(C102,Test!$U$5:$V$105,2)</f>
        <v>سفر</v>
      </c>
      <c r="E102" s="113"/>
      <c r="F102" s="159" t="s">
        <v>246</v>
      </c>
      <c r="G102" s="160"/>
      <c r="H102" s="160"/>
      <c r="I102" s="160"/>
      <c r="J102" s="161"/>
      <c r="K102" s="4"/>
      <c r="L102" s="5"/>
    </row>
    <row r="103" spans="1:12" ht="22.5" customHeight="1">
      <c r="A103" s="81">
        <v>98</v>
      </c>
      <c r="B103" s="114"/>
      <c r="C103" s="86"/>
      <c r="D103" s="113" t="str">
        <f>VLOOKUP(C103,Test!$U$5:$V$105,2)</f>
        <v>سفر</v>
      </c>
      <c r="E103" s="113"/>
      <c r="F103" s="159"/>
      <c r="G103" s="160"/>
      <c r="H103" s="160"/>
      <c r="I103" s="160"/>
      <c r="J103" s="161"/>
      <c r="K103" s="4"/>
      <c r="L103" s="5"/>
    </row>
    <row r="104" spans="1:12" ht="22.5" customHeight="1">
      <c r="A104" s="81">
        <v>99</v>
      </c>
      <c r="B104" s="114"/>
      <c r="C104" s="86"/>
      <c r="D104" s="113" t="str">
        <f>VLOOKUP(C104,Test!$U$5:$V$105,2)</f>
        <v>سفر</v>
      </c>
      <c r="E104" s="113"/>
      <c r="F104" s="159"/>
      <c r="G104" s="160"/>
      <c r="H104" s="160"/>
      <c r="I104" s="160"/>
      <c r="J104" s="161"/>
      <c r="K104" s="4"/>
      <c r="L104" s="5"/>
    </row>
    <row r="105" spans="1:12" ht="22.5" customHeight="1">
      <c r="A105" s="81">
        <v>100</v>
      </c>
      <c r="B105" s="114"/>
      <c r="C105" s="86"/>
      <c r="D105" s="113" t="str">
        <f>VLOOKUP(C105,Test!$U$5:$V$105,2)</f>
        <v>سفر</v>
      </c>
      <c r="E105" s="113"/>
      <c r="F105" s="159"/>
      <c r="G105" s="160"/>
      <c r="H105" s="160"/>
      <c r="I105" s="160"/>
      <c r="J105" s="161"/>
      <c r="K105" s="4"/>
      <c r="L105" s="5"/>
    </row>
    <row r="106" spans="1:12" ht="22.5" customHeight="1">
      <c r="A106" s="81">
        <v>101</v>
      </c>
      <c r="B106" s="114"/>
      <c r="C106" s="86"/>
      <c r="D106" s="113" t="str">
        <f>VLOOKUP(C106,Test!$U$5:$V$105,2)</f>
        <v>سفر</v>
      </c>
      <c r="E106" s="113"/>
      <c r="F106" s="159"/>
      <c r="G106" s="160"/>
      <c r="H106" s="160"/>
      <c r="I106" s="160"/>
      <c r="J106" s="161"/>
      <c r="K106" s="4"/>
      <c r="L106" s="5"/>
    </row>
    <row r="107" spans="1:12" ht="22.5" customHeight="1">
      <c r="A107" s="81">
        <v>102</v>
      </c>
      <c r="B107" s="114"/>
      <c r="C107" s="82"/>
      <c r="D107" s="113" t="str">
        <f>VLOOKUP(C107,Test!$U$5:$V$105,2)</f>
        <v>سفر</v>
      </c>
      <c r="E107" s="113"/>
      <c r="F107" s="159"/>
      <c r="G107" s="160"/>
      <c r="H107" s="160"/>
      <c r="I107" s="160"/>
      <c r="J107" s="161"/>
      <c r="K107" s="4"/>
      <c r="L107" s="5"/>
    </row>
    <row r="108" spans="1:12" ht="22.5" customHeight="1">
      <c r="A108" s="81">
        <v>103</v>
      </c>
      <c r="B108" s="114"/>
      <c r="C108" s="86"/>
      <c r="D108" s="113" t="str">
        <f>VLOOKUP(C108,Test!$U$5:$V$105,2)</f>
        <v>سفر</v>
      </c>
      <c r="E108" s="113"/>
      <c r="F108" s="159"/>
      <c r="G108" s="160"/>
      <c r="H108" s="160"/>
      <c r="I108" s="160"/>
      <c r="J108" s="161"/>
      <c r="K108" s="4"/>
      <c r="L108" s="5"/>
    </row>
    <row r="109" spans="1:12" ht="22.5" customHeight="1">
      <c r="A109" s="81">
        <v>104</v>
      </c>
      <c r="B109" s="114"/>
      <c r="C109" s="86"/>
      <c r="D109" s="113" t="str">
        <f>VLOOKUP(C109,Test!$U$5:$V$105,2)</f>
        <v>سفر</v>
      </c>
      <c r="E109" s="113"/>
      <c r="F109" s="159"/>
      <c r="G109" s="160"/>
      <c r="H109" s="160"/>
      <c r="I109" s="160"/>
      <c r="J109" s="161"/>
      <c r="K109" s="4"/>
      <c r="L109" s="5"/>
    </row>
    <row r="110" spans="1:12" ht="22.5" customHeight="1">
      <c r="A110" s="81">
        <v>105</v>
      </c>
      <c r="B110" s="114"/>
      <c r="C110" s="86"/>
      <c r="D110" s="113" t="str">
        <f>VLOOKUP(C110,Test!$U$5:$V$105,2)</f>
        <v>سفر</v>
      </c>
      <c r="E110" s="113"/>
      <c r="F110" s="159"/>
      <c r="G110" s="160"/>
      <c r="H110" s="160"/>
      <c r="I110" s="160"/>
      <c r="J110" s="161"/>
      <c r="K110" s="4"/>
      <c r="L110" s="5"/>
    </row>
    <row r="111" spans="1:12" ht="22.5" customHeight="1">
      <c r="A111" s="81">
        <v>106</v>
      </c>
      <c r="B111" s="114"/>
      <c r="C111" s="86"/>
      <c r="D111" s="113" t="str">
        <f>VLOOKUP(C111,Test!$U$5:$V$105,2)</f>
        <v>سفر</v>
      </c>
      <c r="E111" s="113"/>
      <c r="F111" s="159"/>
      <c r="G111" s="160"/>
      <c r="H111" s="160"/>
      <c r="I111" s="160"/>
      <c r="J111" s="161"/>
      <c r="K111" s="4"/>
      <c r="L111" s="5"/>
    </row>
    <row r="112" spans="1:12" ht="22.5" customHeight="1">
      <c r="A112" s="81">
        <v>107</v>
      </c>
      <c r="B112" s="114"/>
      <c r="C112" s="86"/>
      <c r="D112" s="113" t="str">
        <f>VLOOKUP(C112,Test!$U$5:$V$105,2)</f>
        <v>سفر</v>
      </c>
      <c r="E112" s="113"/>
      <c r="F112" s="159"/>
      <c r="G112" s="160"/>
      <c r="H112" s="160"/>
      <c r="I112" s="160"/>
      <c r="J112" s="161"/>
      <c r="K112" s="4"/>
      <c r="L112" s="5"/>
    </row>
    <row r="113" spans="1:12" ht="22.5" customHeight="1">
      <c r="A113" s="81">
        <v>108</v>
      </c>
      <c r="B113" s="114"/>
      <c r="C113" s="86"/>
      <c r="D113" s="113" t="str">
        <f>VLOOKUP(C113,Test!$U$5:$V$105,2)</f>
        <v>سفر</v>
      </c>
      <c r="E113" s="113"/>
      <c r="F113" s="159"/>
      <c r="G113" s="160"/>
      <c r="H113" s="160"/>
      <c r="I113" s="160"/>
      <c r="J113" s="161"/>
      <c r="K113" s="4"/>
      <c r="L113" s="5"/>
    </row>
    <row r="114" spans="1:12" ht="22.5" customHeight="1">
      <c r="A114" s="81">
        <v>109</v>
      </c>
      <c r="B114" s="114"/>
      <c r="C114" s="86"/>
      <c r="D114" s="113" t="str">
        <f>VLOOKUP(C114,Test!$U$5:$V$105,2)</f>
        <v>سفر</v>
      </c>
      <c r="E114" s="113"/>
      <c r="F114" s="159"/>
      <c r="G114" s="160"/>
      <c r="H114" s="160"/>
      <c r="I114" s="160"/>
      <c r="J114" s="161"/>
      <c r="K114" s="4"/>
      <c r="L114" s="5"/>
    </row>
    <row r="115" spans="1:12" ht="22.5" customHeight="1">
      <c r="A115" s="81">
        <v>110</v>
      </c>
      <c r="B115" s="114"/>
      <c r="C115" s="86"/>
      <c r="D115" s="113" t="str">
        <f>VLOOKUP(C115,Test!$U$5:$V$105,2)</f>
        <v>سفر</v>
      </c>
      <c r="E115" s="113"/>
      <c r="F115" s="159"/>
      <c r="G115" s="160"/>
      <c r="H115" s="160"/>
      <c r="I115" s="160"/>
      <c r="J115" s="161"/>
      <c r="K115" s="4"/>
      <c r="L115" s="5"/>
    </row>
    <row r="116" spans="1:12" ht="22.5" customHeight="1">
      <c r="A116" s="81">
        <v>111</v>
      </c>
      <c r="B116" s="114"/>
      <c r="C116" s="86"/>
      <c r="D116" s="113" t="str">
        <f>VLOOKUP(C116,Test!$U$5:$V$105,2)</f>
        <v>سفر</v>
      </c>
      <c r="E116" s="113"/>
      <c r="F116" s="159"/>
      <c r="G116" s="160"/>
      <c r="H116" s="160"/>
      <c r="I116" s="160"/>
      <c r="J116" s="161"/>
      <c r="K116" s="4"/>
      <c r="L116" s="5"/>
    </row>
    <row r="117" spans="1:12" ht="22.5" customHeight="1">
      <c r="A117" s="81">
        <v>112</v>
      </c>
      <c r="B117" s="114"/>
      <c r="C117" s="86"/>
      <c r="D117" s="113" t="str">
        <f>VLOOKUP(C117,Test!$U$5:$V$105,2)</f>
        <v>سفر</v>
      </c>
      <c r="E117" s="113"/>
      <c r="F117" s="159"/>
      <c r="G117" s="160"/>
      <c r="H117" s="160"/>
      <c r="I117" s="160"/>
      <c r="J117" s="161"/>
      <c r="K117" s="4"/>
      <c r="L117" s="5"/>
    </row>
    <row r="118" spans="1:12" ht="22.5" customHeight="1">
      <c r="A118" s="81">
        <v>113</v>
      </c>
      <c r="B118" s="114"/>
      <c r="C118" s="86"/>
      <c r="D118" s="113" t="str">
        <f>VLOOKUP(C118,Test!$U$5:$V$105,2)</f>
        <v>سفر</v>
      </c>
      <c r="E118" s="113"/>
      <c r="F118" s="159"/>
      <c r="G118" s="160"/>
      <c r="H118" s="160"/>
      <c r="I118" s="160"/>
      <c r="J118" s="161"/>
      <c r="K118" s="4"/>
      <c r="L118" s="5"/>
    </row>
    <row r="119" spans="1:12" ht="22.5" customHeight="1">
      <c r="A119" s="81">
        <v>114</v>
      </c>
      <c r="B119" s="114"/>
      <c r="C119" s="86"/>
      <c r="D119" s="113" t="str">
        <f>VLOOKUP(C119,Test!$U$5:$V$105,2)</f>
        <v>سفر</v>
      </c>
      <c r="E119" s="113"/>
      <c r="F119" s="159"/>
      <c r="G119" s="160"/>
      <c r="H119" s="160"/>
      <c r="I119" s="160"/>
      <c r="J119" s="161"/>
      <c r="K119" s="4"/>
      <c r="L119" s="5"/>
    </row>
    <row r="120" spans="1:12" ht="22.5" customHeight="1">
      <c r="A120" s="81">
        <v>115</v>
      </c>
      <c r="B120" s="114"/>
      <c r="C120" s="86"/>
      <c r="D120" s="113" t="str">
        <f>VLOOKUP(C120,Test!$U$5:$V$105,2)</f>
        <v>سفر</v>
      </c>
      <c r="E120" s="113"/>
      <c r="F120" s="159"/>
      <c r="G120" s="160"/>
      <c r="H120" s="160"/>
      <c r="I120" s="160"/>
      <c r="J120" s="161"/>
      <c r="K120" s="4"/>
      <c r="L120" s="5"/>
    </row>
    <row r="121" spans="1:12" ht="22.5" customHeight="1">
      <c r="A121" s="81">
        <v>116</v>
      </c>
      <c r="B121" s="114"/>
      <c r="C121" s="86"/>
      <c r="D121" s="113" t="str">
        <f>VLOOKUP(C121,Test!$U$5:$V$105,2)</f>
        <v>سفر</v>
      </c>
      <c r="E121" s="113"/>
      <c r="F121" s="159"/>
      <c r="G121" s="160"/>
      <c r="H121" s="160"/>
      <c r="I121" s="160"/>
      <c r="J121" s="161"/>
      <c r="K121" s="4"/>
      <c r="L121" s="5"/>
    </row>
    <row r="122" spans="1:12" ht="22.5" customHeight="1">
      <c r="A122" s="81">
        <v>117</v>
      </c>
      <c r="B122" s="114"/>
      <c r="C122" s="86"/>
      <c r="D122" s="113" t="str">
        <f>VLOOKUP(C122,Test!$U$5:$V$105,2)</f>
        <v>سفر</v>
      </c>
      <c r="E122" s="113"/>
      <c r="F122" s="159"/>
      <c r="G122" s="160"/>
      <c r="H122" s="160"/>
      <c r="I122" s="160"/>
      <c r="J122" s="161"/>
      <c r="K122" s="4"/>
      <c r="L122" s="5"/>
    </row>
    <row r="123" spans="1:12" ht="22.5" customHeight="1">
      <c r="A123" s="81">
        <v>118</v>
      </c>
      <c r="B123" s="114"/>
      <c r="C123" s="86"/>
      <c r="D123" s="113" t="str">
        <f>VLOOKUP(C123,Test!$U$5:$V$105,2)</f>
        <v>سفر</v>
      </c>
      <c r="E123" s="113"/>
      <c r="F123" s="159"/>
      <c r="G123" s="160"/>
      <c r="H123" s="160"/>
      <c r="I123" s="160"/>
      <c r="J123" s="161"/>
      <c r="K123" s="4"/>
      <c r="L123" s="5"/>
    </row>
    <row r="124" spans="1:12" ht="22.5" customHeight="1">
      <c r="A124" s="81">
        <v>119</v>
      </c>
      <c r="B124" s="114"/>
      <c r="C124" s="82"/>
      <c r="D124" s="113" t="str">
        <f>VLOOKUP(C124,Test!$U$5:$V$105,2)</f>
        <v>سفر</v>
      </c>
      <c r="E124" s="113"/>
      <c r="F124" s="159"/>
      <c r="G124" s="160"/>
      <c r="H124" s="160"/>
      <c r="I124" s="160"/>
      <c r="J124" s="161"/>
      <c r="K124" s="4"/>
      <c r="L124" s="5"/>
    </row>
    <row r="125" spans="1:12" ht="22.5" customHeight="1">
      <c r="A125" s="81">
        <v>120</v>
      </c>
      <c r="B125" s="114"/>
      <c r="C125" s="86"/>
      <c r="D125" s="113" t="str">
        <f>VLOOKUP(C125,Test!$U$5:$V$105,2)</f>
        <v>سفر</v>
      </c>
      <c r="E125" s="113"/>
      <c r="F125" s="159"/>
      <c r="G125" s="160"/>
      <c r="H125" s="160"/>
      <c r="I125" s="160"/>
      <c r="J125" s="161"/>
      <c r="K125" s="4"/>
      <c r="L125" s="5"/>
    </row>
    <row r="126" spans="1:12" ht="22.5" customHeight="1">
      <c r="A126" s="81">
        <v>121</v>
      </c>
      <c r="B126" s="114"/>
      <c r="C126" s="86"/>
      <c r="D126" s="113" t="str">
        <f>VLOOKUP(C126,Test!$U$5:$V$105,2)</f>
        <v>سفر</v>
      </c>
      <c r="E126" s="113"/>
      <c r="F126" s="159"/>
      <c r="G126" s="160"/>
      <c r="H126" s="160"/>
      <c r="I126" s="160"/>
      <c r="J126" s="161"/>
      <c r="K126" s="4"/>
      <c r="L126" s="5"/>
    </row>
    <row r="127" spans="1:12" ht="22.5" customHeight="1">
      <c r="A127" s="81">
        <v>122</v>
      </c>
      <c r="B127" s="114"/>
      <c r="C127" s="86"/>
      <c r="D127" s="113" t="str">
        <f>VLOOKUP(C127,Test!$U$5:$V$105,2)</f>
        <v>سفر</v>
      </c>
      <c r="E127" s="113"/>
      <c r="F127" s="159"/>
      <c r="G127" s="160"/>
      <c r="H127" s="160"/>
      <c r="I127" s="160"/>
      <c r="J127" s="161"/>
      <c r="K127" s="4"/>
      <c r="L127" s="5"/>
    </row>
    <row r="128" spans="1:12" ht="22.5" customHeight="1">
      <c r="A128" s="81">
        <v>123</v>
      </c>
      <c r="B128" s="114"/>
      <c r="C128" s="86"/>
      <c r="D128" s="113" t="str">
        <f>VLOOKUP(C128,Test!$U$5:$V$105,2)</f>
        <v>سفر</v>
      </c>
      <c r="E128" s="113"/>
      <c r="F128" s="159"/>
      <c r="G128" s="160"/>
      <c r="H128" s="160"/>
      <c r="I128" s="160"/>
      <c r="J128" s="161"/>
      <c r="K128" s="4"/>
      <c r="L128" s="5"/>
    </row>
    <row r="129" spans="1:12" ht="22.5" customHeight="1">
      <c r="A129" s="81">
        <v>124</v>
      </c>
      <c r="B129" s="114"/>
      <c r="C129" s="86"/>
      <c r="D129" s="113" t="str">
        <f>VLOOKUP(C129,Test!$U$5:$V$105,2)</f>
        <v>سفر</v>
      </c>
      <c r="E129" s="113"/>
      <c r="F129" s="159"/>
      <c r="G129" s="160"/>
      <c r="H129" s="160"/>
      <c r="I129" s="160"/>
      <c r="J129" s="161"/>
      <c r="K129" s="4"/>
      <c r="L129" s="5"/>
    </row>
    <row r="130" spans="1:12" ht="22.5" customHeight="1">
      <c r="A130" s="81">
        <v>125</v>
      </c>
      <c r="B130" s="114"/>
      <c r="C130" s="86"/>
      <c r="D130" s="113" t="str">
        <f>VLOOKUP(C130,Test!$U$5:$V$105,2)</f>
        <v>سفر</v>
      </c>
      <c r="E130" s="113"/>
      <c r="F130" s="159"/>
      <c r="G130" s="160"/>
      <c r="H130" s="160"/>
      <c r="I130" s="160"/>
      <c r="J130" s="161"/>
      <c r="K130" s="4"/>
      <c r="L130" s="5"/>
    </row>
    <row r="131" spans="1:12" ht="22.5" customHeight="1">
      <c r="A131" s="81">
        <v>126</v>
      </c>
      <c r="B131" s="114"/>
      <c r="C131" s="86"/>
      <c r="D131" s="113" t="str">
        <f>VLOOKUP(C131,Test!$U$5:$V$105,2)</f>
        <v>سفر</v>
      </c>
      <c r="E131" s="113"/>
      <c r="F131" s="159"/>
      <c r="G131" s="160"/>
      <c r="H131" s="160"/>
      <c r="I131" s="160"/>
      <c r="J131" s="161"/>
      <c r="K131" s="4"/>
      <c r="L131" s="5"/>
    </row>
    <row r="132" spans="1:12" ht="22.5" customHeight="1">
      <c r="A132" s="81">
        <v>127</v>
      </c>
      <c r="B132" s="114"/>
      <c r="C132" s="86"/>
      <c r="D132" s="113" t="str">
        <f>VLOOKUP(C132,Test!$U$5:$V$105,2)</f>
        <v>سفر</v>
      </c>
      <c r="E132" s="113"/>
      <c r="F132" s="159"/>
      <c r="G132" s="160"/>
      <c r="H132" s="160"/>
      <c r="I132" s="160"/>
      <c r="J132" s="161"/>
      <c r="K132" s="4"/>
      <c r="L132" s="5"/>
    </row>
    <row r="133" spans="1:12" ht="22.5" customHeight="1">
      <c r="A133" s="81">
        <v>128</v>
      </c>
      <c r="B133" s="114"/>
      <c r="C133" s="86"/>
      <c r="D133" s="113" t="str">
        <f>VLOOKUP(C133,Test!$U$5:$V$105,2)</f>
        <v>سفر</v>
      </c>
      <c r="E133" s="113"/>
      <c r="F133" s="159"/>
      <c r="G133" s="160"/>
      <c r="H133" s="160"/>
      <c r="I133" s="160"/>
      <c r="J133" s="161"/>
      <c r="K133" s="4"/>
      <c r="L133" s="5"/>
    </row>
    <row r="134" spans="1:12" ht="22.5" customHeight="1">
      <c r="A134" s="81">
        <v>129</v>
      </c>
      <c r="B134" s="114"/>
      <c r="C134" s="86"/>
      <c r="D134" s="113" t="str">
        <f>VLOOKUP(C134,Test!$U$5:$V$105,2)</f>
        <v>سفر</v>
      </c>
      <c r="E134" s="113"/>
      <c r="F134" s="159"/>
      <c r="G134" s="160"/>
      <c r="H134" s="160"/>
      <c r="I134" s="160"/>
      <c r="J134" s="161"/>
      <c r="K134" s="4"/>
      <c r="L134" s="5"/>
    </row>
    <row r="135" spans="1:12" ht="22.5" customHeight="1">
      <c r="A135" s="81">
        <v>130</v>
      </c>
      <c r="B135" s="114"/>
      <c r="C135" s="86"/>
      <c r="D135" s="113" t="str">
        <f>VLOOKUP(C135,Test!$U$5:$V$105,2)</f>
        <v>سفر</v>
      </c>
      <c r="E135" s="113"/>
      <c r="F135" s="159"/>
      <c r="G135" s="160"/>
      <c r="H135" s="160"/>
      <c r="I135" s="160"/>
      <c r="J135" s="161"/>
      <c r="K135" s="4"/>
      <c r="L135" s="5"/>
    </row>
    <row r="136" spans="1:12" ht="22.5" customHeight="1">
      <c r="A136" s="81">
        <v>131</v>
      </c>
      <c r="B136" s="114"/>
      <c r="C136" s="86"/>
      <c r="D136" s="113" t="str">
        <f>VLOOKUP(C136,Test!$U$5:$V$105,2)</f>
        <v>سفر</v>
      </c>
      <c r="E136" s="113"/>
      <c r="F136" s="159"/>
      <c r="G136" s="160"/>
      <c r="H136" s="160"/>
      <c r="I136" s="160"/>
      <c r="J136" s="161"/>
      <c r="K136" s="4"/>
      <c r="L136" s="5"/>
    </row>
    <row r="137" spans="1:12" ht="22.5" customHeight="1">
      <c r="A137" s="81">
        <v>132</v>
      </c>
      <c r="B137" s="114"/>
      <c r="C137" s="86"/>
      <c r="D137" s="113" t="str">
        <f>VLOOKUP(C137,Test!$U$5:$V$105,2)</f>
        <v>سفر</v>
      </c>
      <c r="E137" s="113"/>
      <c r="F137" s="159"/>
      <c r="G137" s="160"/>
      <c r="H137" s="160"/>
      <c r="I137" s="160"/>
      <c r="J137" s="161"/>
      <c r="K137" s="4"/>
      <c r="L137" s="5"/>
    </row>
    <row r="138" spans="1:12" ht="22.5" customHeight="1">
      <c r="A138" s="81">
        <v>133</v>
      </c>
      <c r="B138" s="114"/>
      <c r="C138" s="86"/>
      <c r="D138" s="113" t="str">
        <f>VLOOKUP(C138,Test!$U$5:$V$105,2)</f>
        <v>سفر</v>
      </c>
      <c r="E138" s="113"/>
      <c r="F138" s="159"/>
      <c r="G138" s="160"/>
      <c r="H138" s="160"/>
      <c r="I138" s="160"/>
      <c r="J138" s="161"/>
      <c r="K138" s="4"/>
      <c r="L138" s="5"/>
    </row>
    <row r="139" spans="1:12" ht="22.5" customHeight="1">
      <c r="A139" s="81">
        <v>134</v>
      </c>
      <c r="B139" s="114"/>
      <c r="C139" s="86"/>
      <c r="D139" s="113" t="str">
        <f>VLOOKUP(C139,Test!$U$5:$V$105,2)</f>
        <v>سفر</v>
      </c>
      <c r="E139" s="113"/>
      <c r="F139" s="159"/>
      <c r="G139" s="160"/>
      <c r="H139" s="160"/>
      <c r="I139" s="160"/>
      <c r="J139" s="161"/>
      <c r="K139" s="4"/>
      <c r="L139" s="5"/>
    </row>
    <row r="140" spans="1:12" ht="22.5" customHeight="1">
      <c r="A140" s="81">
        <v>135</v>
      </c>
      <c r="B140" s="114"/>
      <c r="C140" s="86"/>
      <c r="D140" s="113" t="str">
        <f>VLOOKUP(C140,Test!$U$5:$V$105,2)</f>
        <v>سفر</v>
      </c>
      <c r="E140" s="113"/>
      <c r="F140" s="159"/>
      <c r="G140" s="160"/>
      <c r="H140" s="160"/>
      <c r="I140" s="160"/>
      <c r="J140" s="161"/>
      <c r="K140" s="4"/>
      <c r="L140" s="5"/>
    </row>
    <row r="141" spans="1:12" ht="22.5" customHeight="1">
      <c r="A141" s="81">
        <v>136</v>
      </c>
      <c r="B141" s="114"/>
      <c r="C141" s="82"/>
      <c r="D141" s="113" t="str">
        <f>VLOOKUP(C141,Test!$U$5:$V$105,2)</f>
        <v>سفر</v>
      </c>
      <c r="E141" s="113"/>
      <c r="F141" s="159"/>
      <c r="G141" s="160"/>
      <c r="H141" s="160"/>
      <c r="I141" s="160"/>
      <c r="J141" s="161"/>
      <c r="K141" s="4"/>
      <c r="L141" s="5"/>
    </row>
    <row r="142" spans="1:12" ht="22.5" customHeight="1">
      <c r="A142" s="81">
        <v>137</v>
      </c>
      <c r="B142" s="114"/>
      <c r="C142" s="86"/>
      <c r="D142" s="113" t="str">
        <f>VLOOKUP(C142,Test!$U$5:$V$105,2)</f>
        <v>سفر</v>
      </c>
      <c r="E142" s="113"/>
      <c r="F142" s="159"/>
      <c r="G142" s="160"/>
      <c r="H142" s="160"/>
      <c r="I142" s="160"/>
      <c r="J142" s="161"/>
      <c r="K142" s="4"/>
      <c r="L142" s="5"/>
    </row>
    <row r="143" spans="1:12" ht="22.5" customHeight="1">
      <c r="A143" s="81">
        <v>138</v>
      </c>
      <c r="B143" s="114"/>
      <c r="C143" s="86"/>
      <c r="D143" s="113" t="str">
        <f>VLOOKUP(C143,Test!$U$5:$V$105,2)</f>
        <v>سفر</v>
      </c>
      <c r="E143" s="113"/>
      <c r="F143" s="159"/>
      <c r="G143" s="160"/>
      <c r="H143" s="160"/>
      <c r="I143" s="160"/>
      <c r="J143" s="161"/>
      <c r="K143" s="4"/>
      <c r="L143" s="5"/>
    </row>
    <row r="144" spans="1:12" ht="22.5" customHeight="1">
      <c r="A144" s="81">
        <v>139</v>
      </c>
      <c r="B144" s="114"/>
      <c r="C144" s="86"/>
      <c r="D144" s="113" t="str">
        <f>VLOOKUP(C144,Test!$U$5:$V$105,2)</f>
        <v>سفر</v>
      </c>
      <c r="E144" s="113"/>
      <c r="F144" s="159"/>
      <c r="G144" s="160"/>
      <c r="H144" s="160"/>
      <c r="I144" s="160"/>
      <c r="J144" s="161"/>
      <c r="K144" s="4"/>
      <c r="L144" s="5"/>
    </row>
    <row r="145" spans="1:12" ht="22.5" customHeight="1">
      <c r="A145" s="81">
        <v>140</v>
      </c>
      <c r="B145" s="114"/>
      <c r="C145" s="86"/>
      <c r="D145" s="113" t="str">
        <f>VLOOKUP(C145,Test!$U$5:$V$105,2)</f>
        <v>سفر</v>
      </c>
      <c r="E145" s="113"/>
      <c r="F145" s="159"/>
      <c r="G145" s="160"/>
      <c r="H145" s="160"/>
      <c r="I145" s="160"/>
      <c r="J145" s="161"/>
      <c r="K145" s="4"/>
      <c r="L145" s="5"/>
    </row>
    <row r="146" spans="1:12" ht="22.5" customHeight="1">
      <c r="A146" s="81">
        <v>141</v>
      </c>
      <c r="B146" s="114"/>
      <c r="C146" s="86"/>
      <c r="D146" s="113" t="str">
        <f>VLOOKUP(C146,Test!$U$5:$V$105,2)</f>
        <v>سفر</v>
      </c>
      <c r="E146" s="113"/>
      <c r="F146" s="159"/>
      <c r="G146" s="160"/>
      <c r="H146" s="160"/>
      <c r="I146" s="160"/>
      <c r="J146" s="161"/>
      <c r="K146" s="4"/>
      <c r="L146" s="5"/>
    </row>
    <row r="147" spans="1:12" ht="22.5" customHeight="1">
      <c r="A147" s="81">
        <v>142</v>
      </c>
      <c r="B147" s="114"/>
      <c r="C147" s="86"/>
      <c r="D147" s="113" t="str">
        <f>VLOOKUP(C147,Test!$U$5:$V$105,2)</f>
        <v>سفر</v>
      </c>
      <c r="E147" s="113"/>
      <c r="F147" s="159"/>
      <c r="G147" s="160"/>
      <c r="H147" s="160"/>
      <c r="I147" s="160"/>
      <c r="J147" s="161"/>
      <c r="K147" s="4"/>
      <c r="L147" s="5"/>
    </row>
    <row r="148" spans="1:12" ht="22.5" customHeight="1">
      <c r="A148" s="81">
        <v>143</v>
      </c>
      <c r="B148" s="114"/>
      <c r="C148" s="86"/>
      <c r="D148" s="113" t="str">
        <f>VLOOKUP(C148,Test!$U$5:$V$105,2)</f>
        <v>سفر</v>
      </c>
      <c r="E148" s="113"/>
      <c r="F148" s="159"/>
      <c r="G148" s="160"/>
      <c r="H148" s="160"/>
      <c r="I148" s="160"/>
      <c r="J148" s="161"/>
      <c r="K148" s="4"/>
      <c r="L148" s="5"/>
    </row>
    <row r="149" spans="1:12" ht="22.5" customHeight="1">
      <c r="A149" s="81">
        <v>144</v>
      </c>
      <c r="B149" s="114"/>
      <c r="C149" s="86"/>
      <c r="D149" s="113" t="str">
        <f>VLOOKUP(C149,Test!$U$5:$V$105,2)</f>
        <v>سفر</v>
      </c>
      <c r="E149" s="113"/>
      <c r="F149" s="159"/>
      <c r="G149" s="160"/>
      <c r="H149" s="160"/>
      <c r="I149" s="160"/>
      <c r="J149" s="161"/>
      <c r="K149" s="4"/>
      <c r="L149" s="5"/>
    </row>
    <row r="150" spans="1:12" ht="22.5" customHeight="1">
      <c r="A150" s="81">
        <v>145</v>
      </c>
      <c r="B150" s="114"/>
      <c r="C150" s="86"/>
      <c r="D150" s="113" t="str">
        <f>VLOOKUP(C150,Test!$U$5:$V$105,2)</f>
        <v>سفر</v>
      </c>
      <c r="E150" s="113"/>
      <c r="F150" s="159"/>
      <c r="G150" s="160"/>
      <c r="H150" s="160"/>
      <c r="I150" s="160"/>
      <c r="J150" s="161"/>
      <c r="K150" s="4"/>
      <c r="L150" s="5"/>
    </row>
    <row r="151" spans="1:12" ht="22.5" customHeight="1">
      <c r="A151" s="81">
        <v>146</v>
      </c>
      <c r="B151" s="114"/>
      <c r="C151" s="86"/>
      <c r="D151" s="113" t="str">
        <f>VLOOKUP(C151,Test!$U$5:$V$105,2)</f>
        <v>سفر</v>
      </c>
      <c r="E151" s="113"/>
      <c r="F151" s="159"/>
      <c r="G151" s="160"/>
      <c r="H151" s="160"/>
      <c r="I151" s="160"/>
      <c r="J151" s="161"/>
      <c r="K151" s="4"/>
      <c r="L151" s="5"/>
    </row>
    <row r="152" spans="1:12" ht="22.5" customHeight="1">
      <c r="A152" s="81">
        <v>147</v>
      </c>
      <c r="B152" s="114"/>
      <c r="C152" s="86"/>
      <c r="D152" s="113" t="str">
        <f>VLOOKUP(C152,Test!$U$5:$V$105,2)</f>
        <v>سفر</v>
      </c>
      <c r="E152" s="113"/>
      <c r="F152" s="159"/>
      <c r="G152" s="160"/>
      <c r="H152" s="160"/>
      <c r="I152" s="160"/>
      <c r="J152" s="161"/>
      <c r="K152" s="4"/>
      <c r="L152" s="5"/>
    </row>
    <row r="153" spans="1:12" ht="22.5" customHeight="1">
      <c r="A153" s="81">
        <v>148</v>
      </c>
      <c r="B153" s="114"/>
      <c r="C153" s="86"/>
      <c r="D153" s="113" t="str">
        <f>VLOOKUP(C153,Test!$U$5:$V$105,2)</f>
        <v>سفر</v>
      </c>
      <c r="E153" s="113"/>
      <c r="F153" s="159"/>
      <c r="G153" s="160"/>
      <c r="H153" s="160"/>
      <c r="I153" s="160"/>
      <c r="J153" s="161"/>
      <c r="K153" s="4"/>
      <c r="L153" s="5"/>
    </row>
    <row r="154" spans="1:12" ht="22.5" customHeight="1">
      <c r="A154" s="81">
        <v>149</v>
      </c>
      <c r="B154" s="114"/>
      <c r="C154" s="86"/>
      <c r="D154" s="113" t="str">
        <f>VLOOKUP(C154,Test!$U$5:$V$105,2)</f>
        <v>سفر</v>
      </c>
      <c r="E154" s="113"/>
      <c r="F154" s="159"/>
      <c r="G154" s="160"/>
      <c r="H154" s="160"/>
      <c r="I154" s="160"/>
      <c r="J154" s="161"/>
      <c r="K154" s="4"/>
      <c r="L154" s="5"/>
    </row>
    <row r="155" spans="1:12" ht="22.5" customHeight="1">
      <c r="A155" s="81">
        <v>150</v>
      </c>
      <c r="B155" s="114"/>
      <c r="C155" s="86"/>
      <c r="D155" s="113" t="str">
        <f>VLOOKUP(C155,Test!$U$5:$V$105,2)</f>
        <v>سفر</v>
      </c>
      <c r="E155" s="113"/>
      <c r="F155" s="159"/>
      <c r="G155" s="160"/>
      <c r="H155" s="160"/>
      <c r="I155" s="160"/>
      <c r="J155" s="161"/>
      <c r="K155" s="4"/>
      <c r="L155" s="5"/>
    </row>
    <row r="156" spans="1:12" ht="22.5" customHeight="1">
      <c r="A156" s="81">
        <v>151</v>
      </c>
      <c r="B156" s="114"/>
      <c r="C156" s="86"/>
      <c r="D156" s="113" t="str">
        <f>VLOOKUP(C156,Test!$U$5:$V$105,2)</f>
        <v>سفر</v>
      </c>
      <c r="E156" s="113"/>
      <c r="F156" s="159"/>
      <c r="G156" s="160"/>
      <c r="H156" s="160"/>
      <c r="I156" s="160"/>
      <c r="J156" s="161"/>
      <c r="K156" s="4"/>
      <c r="L156" s="5"/>
    </row>
    <row r="157" spans="1:12" ht="22.5" customHeight="1">
      <c r="A157" s="81">
        <v>152</v>
      </c>
      <c r="B157" s="114"/>
      <c r="C157" s="86"/>
      <c r="D157" s="113" t="str">
        <f>VLOOKUP(C157,Test!$U$5:$V$105,2)</f>
        <v>سفر</v>
      </c>
      <c r="E157" s="113"/>
      <c r="F157" s="159"/>
      <c r="G157" s="160"/>
      <c r="H157" s="160"/>
      <c r="I157" s="160"/>
      <c r="J157" s="161"/>
      <c r="K157" s="4"/>
      <c r="L157" s="5"/>
    </row>
    <row r="158" spans="1:12" ht="22.5" customHeight="1">
      <c r="A158" s="81">
        <v>153</v>
      </c>
      <c r="B158" s="114"/>
      <c r="C158" s="82"/>
      <c r="D158" s="113" t="str">
        <f>VLOOKUP(C158,Test!$U$5:$V$105,2)</f>
        <v>سفر</v>
      </c>
      <c r="E158" s="113"/>
      <c r="F158" s="159"/>
      <c r="G158" s="160"/>
      <c r="H158" s="160"/>
      <c r="I158" s="160"/>
      <c r="J158" s="161"/>
      <c r="K158" s="4"/>
      <c r="L158" s="5"/>
    </row>
    <row r="159" spans="1:12" ht="22.5" customHeight="1">
      <c r="A159" s="81">
        <v>154</v>
      </c>
      <c r="B159" s="114"/>
      <c r="C159" s="86"/>
      <c r="D159" s="113" t="str">
        <f>VLOOKUP(C159,Test!$U$5:$V$105,2)</f>
        <v>سفر</v>
      </c>
      <c r="E159" s="113"/>
      <c r="F159" s="159"/>
      <c r="G159" s="160"/>
      <c r="H159" s="160"/>
      <c r="I159" s="160"/>
      <c r="J159" s="161"/>
      <c r="K159" s="4"/>
      <c r="L159" s="5"/>
    </row>
    <row r="160" spans="1:12" ht="22.5" customHeight="1">
      <c r="A160" s="81">
        <v>155</v>
      </c>
      <c r="B160" s="114"/>
      <c r="C160" s="86"/>
      <c r="D160" s="113" t="str">
        <f>VLOOKUP(C160,Test!$U$5:$V$105,2)</f>
        <v>سفر</v>
      </c>
      <c r="E160" s="113"/>
      <c r="F160" s="159"/>
      <c r="G160" s="160"/>
      <c r="H160" s="160"/>
      <c r="I160" s="160"/>
      <c r="J160" s="161"/>
      <c r="K160" s="4"/>
      <c r="L160" s="5"/>
    </row>
    <row r="161" spans="1:12" ht="22.5" customHeight="1">
      <c r="A161" s="81">
        <v>156</v>
      </c>
      <c r="B161" s="114"/>
      <c r="C161" s="86"/>
      <c r="D161" s="113" t="str">
        <f>VLOOKUP(C161,Test!$U$5:$V$105,2)</f>
        <v>سفر</v>
      </c>
      <c r="E161" s="113"/>
      <c r="F161" s="159"/>
      <c r="G161" s="160"/>
      <c r="H161" s="160"/>
      <c r="I161" s="160"/>
      <c r="J161" s="161"/>
      <c r="K161" s="4"/>
      <c r="L161" s="5"/>
    </row>
    <row r="162" spans="1:12" ht="22.5" customHeight="1">
      <c r="A162" s="81">
        <v>157</v>
      </c>
      <c r="B162" s="114"/>
      <c r="C162" s="86"/>
      <c r="D162" s="113" t="str">
        <f>VLOOKUP(C162,Test!$U$5:$V$105,2)</f>
        <v>سفر</v>
      </c>
      <c r="E162" s="113"/>
      <c r="F162" s="159"/>
      <c r="G162" s="160"/>
      <c r="H162" s="160"/>
      <c r="I162" s="160"/>
      <c r="J162" s="161"/>
      <c r="K162" s="4"/>
      <c r="L162" s="5"/>
    </row>
    <row r="163" spans="1:12" ht="22.5" customHeight="1">
      <c r="A163" s="81">
        <v>158</v>
      </c>
      <c r="B163" s="114"/>
      <c r="C163" s="86"/>
      <c r="D163" s="113" t="str">
        <f>VLOOKUP(C163,Test!$U$5:$V$105,2)</f>
        <v>سفر</v>
      </c>
      <c r="E163" s="113"/>
      <c r="F163" s="159"/>
      <c r="G163" s="160"/>
      <c r="H163" s="160"/>
      <c r="I163" s="160"/>
      <c r="J163" s="161"/>
      <c r="K163" s="4"/>
      <c r="L163" s="5"/>
    </row>
    <row r="164" spans="1:12" ht="22.5" customHeight="1">
      <c r="A164" s="81">
        <v>159</v>
      </c>
      <c r="B164" s="114"/>
      <c r="C164" s="86"/>
      <c r="D164" s="113" t="str">
        <f>VLOOKUP(C164,Test!$U$5:$V$105,2)</f>
        <v>سفر</v>
      </c>
      <c r="E164" s="113"/>
      <c r="F164" s="159"/>
      <c r="G164" s="160"/>
      <c r="H164" s="160"/>
      <c r="I164" s="160"/>
      <c r="J164" s="161"/>
      <c r="K164" s="4"/>
      <c r="L164" s="5"/>
    </row>
    <row r="165" spans="1:12" ht="22.5" customHeight="1">
      <c r="A165" s="81">
        <v>160</v>
      </c>
      <c r="B165" s="114"/>
      <c r="C165" s="86"/>
      <c r="D165" s="113" t="str">
        <f>VLOOKUP(C165,Test!$U$5:$V$105,2)</f>
        <v>سفر</v>
      </c>
      <c r="E165" s="113"/>
      <c r="F165" s="159"/>
      <c r="G165" s="160"/>
      <c r="H165" s="160"/>
      <c r="I165" s="160"/>
      <c r="J165" s="161"/>
      <c r="K165" s="4"/>
      <c r="L165" s="5"/>
    </row>
    <row r="166" spans="1:12" ht="22.5" customHeight="1">
      <c r="A166" s="81">
        <v>161</v>
      </c>
      <c r="B166" s="114"/>
      <c r="C166" s="86"/>
      <c r="D166" s="113" t="str">
        <f>VLOOKUP(C166,Test!$U$5:$V$105,2)</f>
        <v>سفر</v>
      </c>
      <c r="E166" s="113"/>
      <c r="F166" s="159"/>
      <c r="G166" s="160"/>
      <c r="H166" s="160"/>
      <c r="I166" s="160"/>
      <c r="J166" s="161"/>
      <c r="K166" s="4"/>
      <c r="L166" s="5"/>
    </row>
    <row r="167" spans="1:12" ht="22.5" customHeight="1">
      <c r="A167" s="81">
        <v>162</v>
      </c>
      <c r="B167" s="114"/>
      <c r="C167" s="86"/>
      <c r="D167" s="113" t="str">
        <f>VLOOKUP(C167,Test!$U$5:$V$105,2)</f>
        <v>سفر</v>
      </c>
      <c r="E167" s="113"/>
      <c r="F167" s="159"/>
      <c r="G167" s="160"/>
      <c r="H167" s="160"/>
      <c r="I167" s="160"/>
      <c r="J167" s="161"/>
      <c r="K167" s="4"/>
      <c r="L167" s="5"/>
    </row>
    <row r="168" spans="1:12" ht="22.5" customHeight="1">
      <c r="A168" s="81">
        <v>163</v>
      </c>
      <c r="B168" s="114"/>
      <c r="C168" s="86"/>
      <c r="D168" s="113" t="str">
        <f>VLOOKUP(C168,Test!$U$5:$V$105,2)</f>
        <v>سفر</v>
      </c>
      <c r="E168" s="113"/>
      <c r="F168" s="159"/>
      <c r="G168" s="160"/>
      <c r="H168" s="160"/>
      <c r="I168" s="160"/>
      <c r="J168" s="161"/>
      <c r="K168" s="4"/>
      <c r="L168" s="5"/>
    </row>
    <row r="169" spans="1:12" ht="22.5" customHeight="1">
      <c r="A169" s="81">
        <v>164</v>
      </c>
      <c r="B169" s="114"/>
      <c r="C169" s="86"/>
      <c r="D169" s="113" t="str">
        <f>VLOOKUP(C169,Test!$U$5:$V$105,2)</f>
        <v>سفر</v>
      </c>
      <c r="E169" s="113"/>
      <c r="F169" s="159"/>
      <c r="G169" s="160"/>
      <c r="H169" s="160"/>
      <c r="I169" s="160"/>
      <c r="J169" s="161"/>
      <c r="K169" s="4"/>
      <c r="L169" s="5"/>
    </row>
    <row r="170" spans="1:12" ht="22.5" customHeight="1">
      <c r="A170" s="81">
        <v>165</v>
      </c>
      <c r="B170" s="114"/>
      <c r="C170" s="86"/>
      <c r="D170" s="113" t="str">
        <f>VLOOKUP(C170,Test!$U$5:$V$105,2)</f>
        <v>سفر</v>
      </c>
      <c r="E170" s="113"/>
      <c r="F170" s="159"/>
      <c r="G170" s="160"/>
      <c r="H170" s="160"/>
      <c r="I170" s="160"/>
      <c r="J170" s="161"/>
      <c r="K170" s="4"/>
      <c r="L170" s="5"/>
    </row>
    <row r="171" spans="1:12" ht="22.5" customHeight="1">
      <c r="A171" s="81">
        <v>166</v>
      </c>
      <c r="B171" s="114"/>
      <c r="C171" s="86"/>
      <c r="D171" s="113" t="str">
        <f>VLOOKUP(C171,Test!$U$5:$V$105,2)</f>
        <v>سفر</v>
      </c>
      <c r="E171" s="113"/>
      <c r="F171" s="159"/>
      <c r="G171" s="160"/>
      <c r="H171" s="160"/>
      <c r="I171" s="160"/>
      <c r="J171" s="161"/>
      <c r="K171" s="4"/>
      <c r="L171" s="5"/>
    </row>
    <row r="172" spans="1:12" ht="22.5" customHeight="1">
      <c r="A172" s="81">
        <v>167</v>
      </c>
      <c r="B172" s="114"/>
      <c r="C172" s="86"/>
      <c r="D172" s="113" t="str">
        <f>VLOOKUP(C172,Test!$U$5:$V$105,2)</f>
        <v>سفر</v>
      </c>
      <c r="E172" s="113"/>
      <c r="F172" s="159"/>
      <c r="G172" s="160"/>
      <c r="H172" s="160"/>
      <c r="I172" s="160"/>
      <c r="J172" s="161"/>
      <c r="K172" s="4"/>
      <c r="L172" s="5"/>
    </row>
    <row r="173" spans="1:12" ht="22.5" customHeight="1">
      <c r="A173" s="81">
        <v>168</v>
      </c>
      <c r="B173" s="114"/>
      <c r="C173" s="86"/>
      <c r="D173" s="113" t="str">
        <f>VLOOKUP(C173,Test!$U$5:$V$105,2)</f>
        <v>سفر</v>
      </c>
      <c r="E173" s="113"/>
      <c r="F173" s="159"/>
      <c r="G173" s="160"/>
      <c r="H173" s="160"/>
      <c r="I173" s="160"/>
      <c r="J173" s="161"/>
      <c r="K173" s="4"/>
      <c r="L173" s="5"/>
    </row>
    <row r="174" spans="1:12" ht="22.5" customHeight="1">
      <c r="A174" s="81">
        <v>169</v>
      </c>
      <c r="B174" s="114"/>
      <c r="C174" s="86"/>
      <c r="D174" s="113" t="str">
        <f>VLOOKUP(C174,Test!$U$5:$V$105,2)</f>
        <v>سفر</v>
      </c>
      <c r="E174" s="113"/>
      <c r="F174" s="159"/>
      <c r="G174" s="160"/>
      <c r="H174" s="160"/>
      <c r="I174" s="160"/>
      <c r="J174" s="161"/>
      <c r="K174" s="4"/>
      <c r="L174" s="5"/>
    </row>
    <row r="175" spans="1:12" ht="22.5" customHeight="1">
      <c r="A175" s="81">
        <v>170</v>
      </c>
      <c r="B175" s="114"/>
      <c r="C175" s="82"/>
      <c r="D175" s="113" t="str">
        <f>VLOOKUP(C175,Test!$U$5:$V$105,2)</f>
        <v>سفر</v>
      </c>
      <c r="E175" s="113"/>
      <c r="F175" s="159"/>
      <c r="G175" s="160"/>
      <c r="H175" s="160"/>
      <c r="I175" s="160"/>
      <c r="J175" s="161"/>
      <c r="K175" s="4"/>
      <c r="L175" s="5"/>
    </row>
    <row r="176" spans="1:12" ht="22.5" customHeight="1">
      <c r="A176" s="81">
        <v>171</v>
      </c>
      <c r="B176" s="114"/>
      <c r="C176" s="86"/>
      <c r="D176" s="113" t="str">
        <f>VLOOKUP(C176,Test!$U$5:$V$105,2)</f>
        <v>سفر</v>
      </c>
      <c r="E176" s="113"/>
      <c r="F176" s="159"/>
      <c r="G176" s="160"/>
      <c r="H176" s="160"/>
      <c r="I176" s="160"/>
      <c r="J176" s="161"/>
      <c r="K176" s="4"/>
      <c r="L176" s="5"/>
    </row>
    <row r="177" spans="1:12" ht="22.5" customHeight="1">
      <c r="A177" s="81">
        <v>172</v>
      </c>
      <c r="B177" s="114"/>
      <c r="C177" s="86"/>
      <c r="D177" s="113" t="str">
        <f>VLOOKUP(C177,Test!$U$5:$V$105,2)</f>
        <v>سفر</v>
      </c>
      <c r="E177" s="113"/>
      <c r="F177" s="159"/>
      <c r="G177" s="160"/>
      <c r="H177" s="160"/>
      <c r="I177" s="160"/>
      <c r="J177" s="161"/>
      <c r="K177" s="4"/>
      <c r="L177" s="5"/>
    </row>
    <row r="178" spans="1:12" ht="22.5" customHeight="1">
      <c r="A178" s="81">
        <v>173</v>
      </c>
      <c r="B178" s="114"/>
      <c r="C178" s="86"/>
      <c r="D178" s="113" t="str">
        <f>VLOOKUP(C178,Test!$U$5:$V$105,2)</f>
        <v>سفر</v>
      </c>
      <c r="E178" s="113"/>
      <c r="F178" s="159"/>
      <c r="G178" s="160"/>
      <c r="H178" s="160"/>
      <c r="I178" s="160"/>
      <c r="J178" s="161"/>
      <c r="K178" s="4"/>
      <c r="L178" s="5"/>
    </row>
    <row r="179" spans="1:12" ht="22.5" customHeight="1">
      <c r="A179" s="81">
        <v>174</v>
      </c>
      <c r="B179" s="114"/>
      <c r="C179" s="86"/>
      <c r="D179" s="113" t="str">
        <f>VLOOKUP(C179,Test!$U$5:$V$105,2)</f>
        <v>سفر</v>
      </c>
      <c r="E179" s="113"/>
      <c r="F179" s="159"/>
      <c r="G179" s="160"/>
      <c r="H179" s="160"/>
      <c r="I179" s="160"/>
      <c r="J179" s="161"/>
      <c r="K179" s="4"/>
      <c r="L179" s="5"/>
    </row>
    <row r="180" spans="1:12" ht="22.5" customHeight="1">
      <c r="A180" s="81">
        <v>175</v>
      </c>
      <c r="B180" s="114"/>
      <c r="C180" s="86"/>
      <c r="D180" s="113" t="str">
        <f>VLOOKUP(C180,Test!$U$5:$V$105,2)</f>
        <v>سفر</v>
      </c>
      <c r="E180" s="113"/>
      <c r="F180" s="159"/>
      <c r="G180" s="160"/>
      <c r="H180" s="160"/>
      <c r="I180" s="160"/>
      <c r="J180" s="161"/>
      <c r="K180" s="4"/>
      <c r="L180" s="5"/>
    </row>
    <row r="181" spans="1:12" ht="22.5" customHeight="1">
      <c r="A181" s="81">
        <v>176</v>
      </c>
      <c r="B181" s="114"/>
      <c r="C181" s="86"/>
      <c r="D181" s="113" t="str">
        <f>VLOOKUP(C181,Test!$U$5:$V$105,2)</f>
        <v>سفر</v>
      </c>
      <c r="E181" s="113"/>
      <c r="F181" s="159"/>
      <c r="G181" s="160"/>
      <c r="H181" s="160"/>
      <c r="I181" s="160"/>
      <c r="J181" s="161"/>
      <c r="K181" s="4"/>
      <c r="L181" s="5"/>
    </row>
    <row r="182" spans="1:12" ht="22.5" customHeight="1">
      <c r="A182" s="81">
        <v>177</v>
      </c>
      <c r="B182" s="114"/>
      <c r="C182" s="86"/>
      <c r="D182" s="113" t="str">
        <f>VLOOKUP(C182,Test!$U$5:$V$105,2)</f>
        <v>سفر</v>
      </c>
      <c r="E182" s="113"/>
      <c r="F182" s="159"/>
      <c r="G182" s="160"/>
      <c r="H182" s="160"/>
      <c r="I182" s="160"/>
      <c r="J182" s="161"/>
      <c r="K182" s="4"/>
      <c r="L182" s="5"/>
    </row>
    <row r="183" spans="1:12" ht="22.5" customHeight="1">
      <c r="A183" s="81">
        <v>178</v>
      </c>
      <c r="B183" s="114"/>
      <c r="C183" s="86"/>
      <c r="D183" s="113" t="str">
        <f>VLOOKUP(C183,Test!$U$5:$V$105,2)</f>
        <v>سفر</v>
      </c>
      <c r="E183" s="113"/>
      <c r="F183" s="159"/>
      <c r="G183" s="160"/>
      <c r="H183" s="160"/>
      <c r="I183" s="160"/>
      <c r="J183" s="161"/>
      <c r="K183" s="4"/>
      <c r="L183" s="5"/>
    </row>
    <row r="184" spans="1:12" ht="22.5" customHeight="1">
      <c r="A184" s="81">
        <v>179</v>
      </c>
      <c r="B184" s="114"/>
      <c r="C184" s="86"/>
      <c r="D184" s="113" t="str">
        <f>VLOOKUP(C184,Test!$U$5:$V$105,2)</f>
        <v>سفر</v>
      </c>
      <c r="E184" s="113"/>
      <c r="F184" s="159"/>
      <c r="G184" s="160"/>
      <c r="H184" s="160"/>
      <c r="I184" s="160"/>
      <c r="J184" s="161"/>
      <c r="K184" s="4"/>
      <c r="L184" s="5"/>
    </row>
    <row r="185" spans="1:12" ht="22.5" customHeight="1">
      <c r="A185" s="81">
        <v>180</v>
      </c>
      <c r="B185" s="114"/>
      <c r="C185" s="86"/>
      <c r="D185" s="113" t="str">
        <f>VLOOKUP(C185,Test!$U$5:$V$105,2)</f>
        <v>سفر</v>
      </c>
      <c r="E185" s="113"/>
      <c r="F185" s="159"/>
      <c r="G185" s="160"/>
      <c r="H185" s="160"/>
      <c r="I185" s="160"/>
      <c r="J185" s="161"/>
      <c r="K185" s="4"/>
      <c r="L185" s="5"/>
    </row>
    <row r="186" spans="1:12" ht="22.5" customHeight="1">
      <c r="A186" s="81">
        <v>181</v>
      </c>
      <c r="B186" s="114"/>
      <c r="C186" s="86"/>
      <c r="D186" s="113" t="str">
        <f>VLOOKUP(C186,Test!$U$5:$V$105,2)</f>
        <v>سفر</v>
      </c>
      <c r="E186" s="113"/>
      <c r="F186" s="159"/>
      <c r="G186" s="160"/>
      <c r="H186" s="160"/>
      <c r="I186" s="160"/>
      <c r="J186" s="161"/>
      <c r="K186" s="4"/>
      <c r="L186" s="5"/>
    </row>
    <row r="187" spans="1:12" ht="22.5" customHeight="1">
      <c r="A187" s="81">
        <v>182</v>
      </c>
      <c r="B187" s="114"/>
      <c r="C187" s="86"/>
      <c r="D187" s="113" t="str">
        <f>VLOOKUP(C187,Test!$U$5:$V$105,2)</f>
        <v>سفر</v>
      </c>
      <c r="E187" s="113"/>
      <c r="F187" s="159"/>
      <c r="G187" s="160"/>
      <c r="H187" s="160"/>
      <c r="I187" s="160"/>
      <c r="J187" s="161"/>
      <c r="K187" s="4"/>
      <c r="L187" s="5"/>
    </row>
    <row r="188" spans="1:12" ht="22.5" customHeight="1">
      <c r="A188" s="81">
        <v>183</v>
      </c>
      <c r="B188" s="114"/>
      <c r="C188" s="86"/>
      <c r="D188" s="113" t="str">
        <f>VLOOKUP(C188,Test!$U$5:$V$105,2)</f>
        <v>سفر</v>
      </c>
      <c r="E188" s="113"/>
      <c r="F188" s="159"/>
      <c r="G188" s="160"/>
      <c r="H188" s="160"/>
      <c r="I188" s="160"/>
      <c r="J188" s="161"/>
      <c r="K188" s="4"/>
      <c r="L188" s="5"/>
    </row>
    <row r="189" spans="1:12" ht="22.5" customHeight="1">
      <c r="A189" s="81">
        <v>184</v>
      </c>
      <c r="B189" s="114"/>
      <c r="C189" s="86"/>
      <c r="D189" s="113" t="str">
        <f>VLOOKUP(C189,Test!$U$5:$V$105,2)</f>
        <v>سفر</v>
      </c>
      <c r="E189" s="113"/>
      <c r="F189" s="159"/>
      <c r="G189" s="160"/>
      <c r="H189" s="160"/>
      <c r="I189" s="160"/>
      <c r="J189" s="161"/>
      <c r="K189" s="4"/>
      <c r="L189" s="5"/>
    </row>
    <row r="190" spans="1:12" ht="22.5" customHeight="1">
      <c r="A190" s="81">
        <v>185</v>
      </c>
      <c r="B190" s="114"/>
      <c r="C190" s="86"/>
      <c r="D190" s="113" t="str">
        <f>VLOOKUP(C190,Test!$U$5:$V$105,2)</f>
        <v>سفر</v>
      </c>
      <c r="E190" s="113"/>
      <c r="F190" s="159"/>
      <c r="G190" s="160"/>
      <c r="H190" s="160"/>
      <c r="I190" s="160"/>
      <c r="J190" s="161"/>
      <c r="K190" s="4"/>
      <c r="L190" s="5"/>
    </row>
    <row r="191" spans="1:12" ht="22.5" customHeight="1">
      <c r="A191" s="81">
        <v>186</v>
      </c>
      <c r="B191" s="114"/>
      <c r="C191" s="86"/>
      <c r="D191" s="113" t="str">
        <f>VLOOKUP(C191,Test!$U$5:$V$105,2)</f>
        <v>سفر</v>
      </c>
      <c r="E191" s="113"/>
      <c r="F191" s="159"/>
      <c r="G191" s="160"/>
      <c r="H191" s="160"/>
      <c r="I191" s="160"/>
      <c r="J191" s="161"/>
      <c r="K191" s="4"/>
      <c r="L191" s="5"/>
    </row>
    <row r="192" spans="1:12" ht="22.5" customHeight="1">
      <c r="A192" s="81">
        <v>187</v>
      </c>
      <c r="B192" s="114"/>
      <c r="C192" s="82"/>
      <c r="D192" s="113" t="str">
        <f>VLOOKUP(C192,Test!$U$5:$V$105,2)</f>
        <v>سفر</v>
      </c>
      <c r="E192" s="113"/>
      <c r="F192" s="159"/>
      <c r="G192" s="160"/>
      <c r="H192" s="160"/>
      <c r="I192" s="160"/>
      <c r="J192" s="161"/>
      <c r="K192" s="4"/>
      <c r="L192" s="5"/>
    </row>
    <row r="193" spans="1:24" ht="22.5" customHeight="1">
      <c r="A193" s="81">
        <v>188</v>
      </c>
      <c r="B193" s="114"/>
      <c r="C193" s="86"/>
      <c r="D193" s="113" t="str">
        <f>VLOOKUP(C193,Test!$U$5:$V$105,2)</f>
        <v>سفر</v>
      </c>
      <c r="E193" s="113"/>
      <c r="F193" s="159"/>
      <c r="G193" s="160"/>
      <c r="H193" s="160"/>
      <c r="I193" s="160"/>
      <c r="J193" s="161"/>
      <c r="K193" s="4"/>
      <c r="L193" s="5"/>
    </row>
    <row r="194" spans="1:24" ht="22.5" customHeight="1">
      <c r="A194" s="81">
        <v>189</v>
      </c>
      <c r="B194" s="114"/>
      <c r="C194" s="86"/>
      <c r="D194" s="113" t="str">
        <f>VLOOKUP(C194,Test!$U$5:$V$105,2)</f>
        <v>سفر</v>
      </c>
      <c r="E194" s="113"/>
      <c r="F194" s="159"/>
      <c r="G194" s="160"/>
      <c r="H194" s="160"/>
      <c r="I194" s="160"/>
      <c r="J194" s="161"/>
      <c r="K194" s="4"/>
      <c r="L194" s="5"/>
    </row>
    <row r="195" spans="1:24" ht="22.5" customHeight="1">
      <c r="A195" s="81">
        <v>190</v>
      </c>
      <c r="B195" s="114"/>
      <c r="C195" s="86"/>
      <c r="D195" s="113" t="str">
        <f>VLOOKUP(C195,Test!$U$5:$V$105,2)</f>
        <v>سفر</v>
      </c>
      <c r="E195" s="113"/>
      <c r="F195" s="159"/>
      <c r="G195" s="160"/>
      <c r="H195" s="160"/>
      <c r="I195" s="160"/>
      <c r="J195" s="161"/>
      <c r="K195" s="4"/>
      <c r="L195" s="5"/>
    </row>
    <row r="196" spans="1:24" ht="22.5" customHeight="1">
      <c r="A196" s="81">
        <v>191</v>
      </c>
      <c r="B196" s="114"/>
      <c r="C196" s="86"/>
      <c r="D196" s="113" t="str">
        <f>VLOOKUP(C196,Test!$U$5:$V$105,2)</f>
        <v>سفر</v>
      </c>
      <c r="E196" s="113"/>
      <c r="F196" s="159"/>
      <c r="G196" s="160"/>
      <c r="H196" s="160"/>
      <c r="I196" s="160"/>
      <c r="J196" s="161"/>
      <c r="K196" s="4"/>
      <c r="L196" s="5"/>
    </row>
    <row r="197" spans="1:24" ht="22.5" customHeight="1">
      <c r="A197" s="81">
        <v>192</v>
      </c>
      <c r="B197" s="114"/>
      <c r="C197" s="86"/>
      <c r="D197" s="113" t="str">
        <f>VLOOKUP(C197,Test!$U$5:$V$105,2)</f>
        <v>سفر</v>
      </c>
      <c r="E197" s="113"/>
      <c r="F197" s="159"/>
      <c r="G197" s="160"/>
      <c r="H197" s="160"/>
      <c r="I197" s="160"/>
      <c r="J197" s="161"/>
      <c r="K197" s="4"/>
      <c r="L197" s="5"/>
    </row>
    <row r="198" spans="1:24" ht="22.5" customHeight="1">
      <c r="A198" s="81">
        <v>193</v>
      </c>
      <c r="B198" s="114"/>
      <c r="C198" s="86"/>
      <c r="D198" s="113" t="str">
        <f>VLOOKUP(C198,Test!$U$5:$V$105,2)</f>
        <v>سفر</v>
      </c>
      <c r="E198" s="113"/>
      <c r="F198" s="159"/>
      <c r="G198" s="160"/>
      <c r="H198" s="160"/>
      <c r="I198" s="160"/>
      <c r="J198" s="161"/>
      <c r="K198" s="4"/>
      <c r="L198" s="5"/>
    </row>
    <row r="199" spans="1:24" ht="22.5" customHeight="1">
      <c r="A199" s="81">
        <v>194</v>
      </c>
      <c r="B199" s="114"/>
      <c r="C199" s="86"/>
      <c r="D199" s="113" t="str">
        <f>VLOOKUP(C199,Test!$U$5:$V$105,2)</f>
        <v>سفر</v>
      </c>
      <c r="E199" s="113"/>
      <c r="F199" s="159"/>
      <c r="G199" s="160"/>
      <c r="H199" s="160"/>
      <c r="I199" s="160"/>
      <c r="J199" s="161"/>
      <c r="K199" s="4"/>
      <c r="L199" s="5"/>
    </row>
    <row r="200" spans="1:24" ht="22.5" customHeight="1">
      <c r="A200" s="81">
        <v>195</v>
      </c>
      <c r="B200" s="114"/>
      <c r="C200" s="86"/>
      <c r="D200" s="113" t="str">
        <f>VLOOKUP(C200,Test!$U$5:$V$105,2)</f>
        <v>سفر</v>
      </c>
      <c r="E200" s="113"/>
      <c r="F200" s="159"/>
      <c r="G200" s="160"/>
      <c r="H200" s="160"/>
      <c r="I200" s="160"/>
      <c r="J200" s="161"/>
      <c r="K200" s="4"/>
      <c r="L200" s="5"/>
    </row>
    <row r="201" spans="1:24" ht="22.5" customHeight="1">
      <c r="A201" s="81">
        <v>196</v>
      </c>
      <c r="B201" s="114"/>
      <c r="C201" s="86"/>
      <c r="D201" s="113" t="str">
        <f>VLOOKUP(C201,Test!$U$5:$V$105,2)</f>
        <v>سفر</v>
      </c>
      <c r="E201" s="113"/>
      <c r="F201" s="159"/>
      <c r="G201" s="160"/>
      <c r="H201" s="160"/>
      <c r="I201" s="160"/>
      <c r="J201" s="161"/>
      <c r="K201" s="4"/>
      <c r="L201" s="5"/>
    </row>
    <row r="202" spans="1:24" ht="22.5" customHeight="1">
      <c r="A202" s="81">
        <v>197</v>
      </c>
      <c r="B202" s="114"/>
      <c r="C202" s="86"/>
      <c r="D202" s="113" t="str">
        <f>VLOOKUP(C202,Test!$U$5:$V$105,2)</f>
        <v>سفر</v>
      </c>
      <c r="E202" s="113"/>
      <c r="F202" s="159"/>
      <c r="G202" s="160"/>
      <c r="H202" s="160"/>
      <c r="I202" s="160"/>
      <c r="J202" s="161"/>
      <c r="K202" s="4"/>
      <c r="L202" s="5"/>
    </row>
    <row r="203" spans="1:24" ht="22.5" customHeight="1">
      <c r="A203" s="81">
        <v>198</v>
      </c>
      <c r="B203" s="114"/>
      <c r="C203" s="86"/>
      <c r="D203" s="113" t="str">
        <f>VLOOKUP(C203,Test!$U$5:$V$105,2)</f>
        <v>سفر</v>
      </c>
      <c r="E203" s="113"/>
      <c r="F203" s="159"/>
      <c r="G203" s="160"/>
      <c r="H203" s="160"/>
      <c r="I203" s="160"/>
      <c r="J203" s="161"/>
      <c r="K203" s="4"/>
      <c r="L203" s="5"/>
    </row>
    <row r="204" spans="1:24" ht="22.5" customHeight="1">
      <c r="A204" s="81">
        <v>199</v>
      </c>
      <c r="B204" s="114"/>
      <c r="C204" s="86"/>
      <c r="D204" s="113" t="str">
        <f>VLOOKUP(C204,Test!$U$5:$V$105,2)</f>
        <v>سفر</v>
      </c>
      <c r="E204" s="113"/>
      <c r="F204" s="159"/>
      <c r="G204" s="160"/>
      <c r="H204" s="160"/>
      <c r="I204" s="160"/>
      <c r="J204" s="161"/>
      <c r="K204" s="4"/>
      <c r="L204" s="5"/>
    </row>
    <row r="205" spans="1:24" ht="22.5" customHeight="1">
      <c r="A205" s="81">
        <v>200</v>
      </c>
      <c r="B205" s="114"/>
      <c r="C205" s="86"/>
      <c r="D205" s="113" t="str">
        <f>VLOOKUP(C205,Test!$U$5:$V$105,2)</f>
        <v>سفر</v>
      </c>
      <c r="E205" s="113"/>
      <c r="F205" s="159"/>
      <c r="G205" s="160"/>
      <c r="H205" s="160"/>
      <c r="I205" s="160"/>
      <c r="J205" s="161"/>
      <c r="K205" s="4"/>
      <c r="L205" s="5"/>
    </row>
    <row r="206" spans="1:24" ht="22.5" customHeight="1">
      <c r="A206" s="81">
        <v>201</v>
      </c>
      <c r="B206" s="114"/>
      <c r="C206" s="86"/>
      <c r="D206" s="113" t="str">
        <f>VLOOKUP(C206,Test!$U$5:$V$105,2)</f>
        <v>سفر</v>
      </c>
      <c r="E206" s="113"/>
      <c r="F206" s="159"/>
      <c r="G206" s="160"/>
      <c r="H206" s="160"/>
      <c r="I206" s="160"/>
      <c r="J206" s="161"/>
      <c r="K206" s="4"/>
      <c r="L206" s="5"/>
    </row>
    <row r="207" spans="1:24" ht="23.1" customHeight="1">
      <c r="A207" s="6"/>
      <c r="K207" s="65"/>
      <c r="L207" s="65"/>
      <c r="W207" s="4"/>
      <c r="X207" s="5"/>
    </row>
    <row r="208" spans="1:24" ht="23.1" customHeight="1">
      <c r="A208" s="3"/>
      <c r="W208" s="4"/>
      <c r="X208" s="5"/>
    </row>
    <row r="209" spans="1:24" ht="23.1" customHeight="1">
      <c r="A209" s="3"/>
      <c r="W209" s="4"/>
      <c r="X209" s="5"/>
    </row>
    <row r="210" spans="1:24" ht="23.1" customHeight="1">
      <c r="A210" s="3"/>
      <c r="W210" s="4"/>
      <c r="X210" s="5"/>
    </row>
    <row r="211" spans="1:24" ht="23.1" customHeight="1">
      <c r="A211" s="3"/>
      <c r="W211" s="4"/>
      <c r="X211" s="5"/>
    </row>
    <row r="212" spans="1:24" ht="23.1" customHeight="1">
      <c r="A212" s="3"/>
      <c r="W212" s="4"/>
      <c r="X212" s="5"/>
    </row>
    <row r="213" spans="1:24" ht="23.1" customHeight="1">
      <c r="A213" s="3"/>
      <c r="W213" s="4"/>
      <c r="X213" s="5"/>
    </row>
    <row r="214" spans="1:24" ht="23.1" customHeight="1">
      <c r="A214" s="3"/>
      <c r="W214" s="4"/>
      <c r="X214" s="5"/>
    </row>
    <row r="215" spans="1:24" ht="23.1" customHeight="1">
      <c r="A215" s="3"/>
      <c r="W215" s="4"/>
      <c r="X215" s="5"/>
    </row>
    <row r="216" spans="1:24" ht="23.1" customHeight="1">
      <c r="A216" s="3"/>
      <c r="W216" s="4"/>
      <c r="X216" s="5"/>
    </row>
    <row r="217" spans="1:24" ht="23.1" customHeight="1">
      <c r="A217" s="3"/>
      <c r="W217" s="4"/>
      <c r="X217" s="5"/>
    </row>
    <row r="218" spans="1:24" ht="23.1" customHeight="1">
      <c r="A218" s="3"/>
      <c r="W218" s="4"/>
      <c r="X218" s="5"/>
    </row>
    <row r="219" spans="1:24" ht="23.1" customHeight="1">
      <c r="A219" s="3"/>
      <c r="W219" s="4"/>
      <c r="X219" s="5"/>
    </row>
    <row r="220" spans="1:24" ht="23.1" customHeight="1">
      <c r="A220" s="3"/>
      <c r="W220" s="4"/>
      <c r="X220" s="5"/>
    </row>
    <row r="221" spans="1:24" ht="23.1" customHeight="1">
      <c r="A221" s="3"/>
      <c r="W221" s="4"/>
      <c r="X221" s="5"/>
    </row>
    <row r="222" spans="1:24" ht="23.1" customHeight="1">
      <c r="A222" s="3"/>
      <c r="W222" s="4"/>
      <c r="X222" s="5"/>
    </row>
    <row r="223" spans="1:24" ht="23.1" customHeight="1">
      <c r="A223" s="3"/>
      <c r="W223" s="4"/>
      <c r="X223" s="5"/>
    </row>
    <row r="224" spans="1:24" ht="23.1" customHeight="1">
      <c r="A224" s="3"/>
      <c r="I224" s="7"/>
      <c r="J224" s="7"/>
      <c r="W224" s="4"/>
      <c r="X224" s="5"/>
    </row>
    <row r="225" spans="1:24" ht="23.1" customHeight="1">
      <c r="A225" s="3"/>
      <c r="F225" s="7"/>
      <c r="G225" s="7"/>
      <c r="H225" s="7"/>
      <c r="I225" s="7"/>
      <c r="J225" s="7"/>
      <c r="W225" s="4"/>
      <c r="X225" s="5"/>
    </row>
    <row r="226" spans="1:24" ht="23.1" customHeight="1">
      <c r="A226" s="3"/>
      <c r="F226" s="7"/>
      <c r="G226" s="7"/>
      <c r="H226" s="7"/>
      <c r="I226" s="7"/>
      <c r="J226" s="7"/>
      <c r="W226" s="4"/>
      <c r="X226" s="5"/>
    </row>
    <row r="227" spans="1:24" ht="23.1" customHeight="1">
      <c r="A227" s="3"/>
      <c r="F227" s="7"/>
      <c r="G227" s="7"/>
      <c r="H227" s="7"/>
      <c r="W227" s="4"/>
      <c r="X227" s="5"/>
    </row>
    <row r="228" spans="1:24" ht="23.1" customHeight="1">
      <c r="A228" s="3"/>
      <c r="W228" s="4"/>
      <c r="X228" s="5"/>
    </row>
    <row r="229" spans="1:24" ht="23.1" customHeight="1">
      <c r="A229" s="3"/>
      <c r="K229" s="7"/>
      <c r="L229" s="7"/>
      <c r="W229" s="4"/>
      <c r="X229" s="5"/>
    </row>
    <row r="230" spans="1:24">
      <c r="B230" s="7"/>
      <c r="C230" s="7"/>
      <c r="D230" s="7"/>
      <c r="E230" s="7"/>
      <c r="K230" s="7"/>
      <c r="L230" s="7"/>
      <c r="M230" s="7"/>
      <c r="N230" s="7"/>
      <c r="O230" s="7"/>
      <c r="P230" s="7"/>
      <c r="Q230" s="7"/>
      <c r="R230" s="7"/>
      <c r="S230" s="7"/>
      <c r="T230" s="7"/>
      <c r="U230" s="7"/>
    </row>
    <row r="231" spans="1:24">
      <c r="B231" s="7"/>
      <c r="C231" s="7"/>
      <c r="D231" s="7"/>
      <c r="E231" s="7"/>
      <c r="K231" s="7"/>
      <c r="L231" s="7"/>
      <c r="M231" s="7"/>
      <c r="N231" s="7"/>
      <c r="O231" s="7"/>
      <c r="P231" s="7"/>
      <c r="Q231" s="7"/>
      <c r="R231" s="7"/>
      <c r="S231" s="7"/>
      <c r="T231" s="7"/>
      <c r="U231" s="7"/>
    </row>
    <row r="232" spans="1:24">
      <c r="B232" s="7"/>
      <c r="C232" s="7"/>
      <c r="D232" s="7"/>
      <c r="E232" s="7"/>
      <c r="M232" s="7"/>
      <c r="N232" s="7"/>
      <c r="O232" s="7"/>
      <c r="P232" s="7"/>
      <c r="Q232" s="7"/>
      <c r="R232" s="7"/>
      <c r="S232" s="7"/>
      <c r="T232" s="7"/>
      <c r="U232" s="7"/>
    </row>
  </sheetData>
  <protectedRanges>
    <protectedRange sqref="C1 C2:E2 F1:K2 A1:B3 I203:J204 K207:Q207 I37 I71 I105 I139 I173 A207:E207 C3:G3 B6:C206" name="Range1"/>
  </protectedRanges>
  <dataConsolidate/>
  <mergeCells count="214">
    <mergeCell ref="F203:J203"/>
    <mergeCell ref="F204:J204"/>
    <mergeCell ref="F205:J205"/>
    <mergeCell ref="F206:J206"/>
    <mergeCell ref="F178:J178"/>
    <mergeCell ref="F179:J179"/>
    <mergeCell ref="F180:J180"/>
    <mergeCell ref="F181:J181"/>
    <mergeCell ref="F182:J182"/>
    <mergeCell ref="F183:J183"/>
    <mergeCell ref="F184:J184"/>
    <mergeCell ref="F185:J185"/>
    <mergeCell ref="F186:J186"/>
    <mergeCell ref="F189:J189"/>
    <mergeCell ref="F190:J190"/>
    <mergeCell ref="F191:J191"/>
    <mergeCell ref="F192:J192"/>
    <mergeCell ref="F193:J193"/>
    <mergeCell ref="F194:J194"/>
    <mergeCell ref="F195:J195"/>
    <mergeCell ref="F196:J196"/>
    <mergeCell ref="F197:J197"/>
    <mergeCell ref="F198:J198"/>
    <mergeCell ref="F199:J199"/>
    <mergeCell ref="F88:J88"/>
    <mergeCell ref="F89:J89"/>
    <mergeCell ref="F90:J90"/>
    <mergeCell ref="F169:J169"/>
    <mergeCell ref="F170:J170"/>
    <mergeCell ref="F171:J171"/>
    <mergeCell ref="F172:J172"/>
    <mergeCell ref="F173:J173"/>
    <mergeCell ref="F174:J174"/>
    <mergeCell ref="F155:J155"/>
    <mergeCell ref="F135:J135"/>
    <mergeCell ref="F136:J136"/>
    <mergeCell ref="F137:J137"/>
    <mergeCell ref="F138:J138"/>
    <mergeCell ref="F139:J139"/>
    <mergeCell ref="F146:J146"/>
    <mergeCell ref="F147:J147"/>
    <mergeCell ref="F148:J148"/>
    <mergeCell ref="F149:J149"/>
    <mergeCell ref="F150:J150"/>
    <mergeCell ref="F151:J151"/>
    <mergeCell ref="F152:J152"/>
    <mergeCell ref="F153:J153"/>
    <mergeCell ref="F154:J154"/>
    <mergeCell ref="F79:J79"/>
    <mergeCell ref="F80:J80"/>
    <mergeCell ref="F81:J81"/>
    <mergeCell ref="F82:J82"/>
    <mergeCell ref="F83:J83"/>
    <mergeCell ref="F84:J84"/>
    <mergeCell ref="F85:J85"/>
    <mergeCell ref="F86:J86"/>
    <mergeCell ref="F87:J87"/>
    <mergeCell ref="F47:J47"/>
    <mergeCell ref="F48:J48"/>
    <mergeCell ref="F49:J49"/>
    <mergeCell ref="F73:J73"/>
    <mergeCell ref="F74:J74"/>
    <mergeCell ref="F75:J75"/>
    <mergeCell ref="F76:J76"/>
    <mergeCell ref="F77:J77"/>
    <mergeCell ref="F78:J78"/>
    <mergeCell ref="F61:J61"/>
    <mergeCell ref="F50:J50"/>
    <mergeCell ref="F51:J51"/>
    <mergeCell ref="F55:J55"/>
    <mergeCell ref="F56:J56"/>
    <mergeCell ref="F57:J57"/>
    <mergeCell ref="F58:J58"/>
    <mergeCell ref="F59:J59"/>
    <mergeCell ref="F60:J60"/>
    <mergeCell ref="F17:J17"/>
    <mergeCell ref="F18:J18"/>
    <mergeCell ref="F19:J19"/>
    <mergeCell ref="F20:J20"/>
    <mergeCell ref="F21:J21"/>
    <mergeCell ref="F22:J22"/>
    <mergeCell ref="F23:J23"/>
    <mergeCell ref="F24:J24"/>
    <mergeCell ref="F25:J25"/>
    <mergeCell ref="F200:J200"/>
    <mergeCell ref="F201:J201"/>
    <mergeCell ref="F202:J202"/>
    <mergeCell ref="F156:J156"/>
    <mergeCell ref="F157:J157"/>
    <mergeCell ref="F158:J158"/>
    <mergeCell ref="F159:J159"/>
    <mergeCell ref="F160:J160"/>
    <mergeCell ref="F161:J161"/>
    <mergeCell ref="F162:J162"/>
    <mergeCell ref="F163:J163"/>
    <mergeCell ref="F164:J164"/>
    <mergeCell ref="F165:J165"/>
    <mergeCell ref="F166:J166"/>
    <mergeCell ref="F167:J167"/>
    <mergeCell ref="F168:J168"/>
    <mergeCell ref="F187:J187"/>
    <mergeCell ref="F188:J188"/>
    <mergeCell ref="F175:J175"/>
    <mergeCell ref="F176:J176"/>
    <mergeCell ref="F177:J177"/>
    <mergeCell ref="F140:J140"/>
    <mergeCell ref="F141:J141"/>
    <mergeCell ref="F142:J142"/>
    <mergeCell ref="F143:J143"/>
    <mergeCell ref="F144:J144"/>
    <mergeCell ref="F145:J145"/>
    <mergeCell ref="F125:J125"/>
    <mergeCell ref="F126:J126"/>
    <mergeCell ref="F127:J127"/>
    <mergeCell ref="F128:J128"/>
    <mergeCell ref="F129:J129"/>
    <mergeCell ref="F130:J130"/>
    <mergeCell ref="F131:J131"/>
    <mergeCell ref="F132:J132"/>
    <mergeCell ref="F133:J133"/>
    <mergeCell ref="F134:J134"/>
    <mergeCell ref="F124:J124"/>
    <mergeCell ref="F104:J104"/>
    <mergeCell ref="F105:J105"/>
    <mergeCell ref="F106:J106"/>
    <mergeCell ref="F107:J107"/>
    <mergeCell ref="F108:J108"/>
    <mergeCell ref="F109:J109"/>
    <mergeCell ref="F110:J110"/>
    <mergeCell ref="F111:J111"/>
    <mergeCell ref="F112:J112"/>
    <mergeCell ref="F113:J113"/>
    <mergeCell ref="F114:J114"/>
    <mergeCell ref="F115:J115"/>
    <mergeCell ref="F116:J116"/>
    <mergeCell ref="F117:J117"/>
    <mergeCell ref="F118:J118"/>
    <mergeCell ref="F119:J119"/>
    <mergeCell ref="F120:J120"/>
    <mergeCell ref="F121:J121"/>
    <mergeCell ref="F122:J122"/>
    <mergeCell ref="F123:J123"/>
    <mergeCell ref="F103:J103"/>
    <mergeCell ref="F91:J91"/>
    <mergeCell ref="F92:J92"/>
    <mergeCell ref="F93:J93"/>
    <mergeCell ref="F62:J62"/>
    <mergeCell ref="F63:J63"/>
    <mergeCell ref="F64:J64"/>
    <mergeCell ref="F65:J65"/>
    <mergeCell ref="F66:J66"/>
    <mergeCell ref="F67:J67"/>
    <mergeCell ref="F68:J68"/>
    <mergeCell ref="F69:J69"/>
    <mergeCell ref="F70:J70"/>
    <mergeCell ref="F71:J71"/>
    <mergeCell ref="F72:J72"/>
    <mergeCell ref="F94:J94"/>
    <mergeCell ref="F95:J95"/>
    <mergeCell ref="F96:J96"/>
    <mergeCell ref="F97:J97"/>
    <mergeCell ref="F98:J98"/>
    <mergeCell ref="F99:J99"/>
    <mergeCell ref="F100:J100"/>
    <mergeCell ref="F101:J101"/>
    <mergeCell ref="F102:J102"/>
    <mergeCell ref="F26:J26"/>
    <mergeCell ref="F27:J27"/>
    <mergeCell ref="F28:J28"/>
    <mergeCell ref="F29:J29"/>
    <mergeCell ref="F30:J30"/>
    <mergeCell ref="F31:J31"/>
    <mergeCell ref="F52:J52"/>
    <mergeCell ref="F53:J53"/>
    <mergeCell ref="F54:J54"/>
    <mergeCell ref="F41:J41"/>
    <mergeCell ref="F42:J42"/>
    <mergeCell ref="F43:J43"/>
    <mergeCell ref="F44:J44"/>
    <mergeCell ref="F45:J45"/>
    <mergeCell ref="F46:J46"/>
    <mergeCell ref="F32:J32"/>
    <mergeCell ref="F33:J33"/>
    <mergeCell ref="F34:J34"/>
    <mergeCell ref="F35:J35"/>
    <mergeCell ref="F36:J36"/>
    <mergeCell ref="F37:J37"/>
    <mergeCell ref="F38:J38"/>
    <mergeCell ref="F39:J39"/>
    <mergeCell ref="F40:J40"/>
    <mergeCell ref="F9:J9"/>
    <mergeCell ref="F10:J10"/>
    <mergeCell ref="F11:J11"/>
    <mergeCell ref="F12:J12"/>
    <mergeCell ref="F13:J13"/>
    <mergeCell ref="F14:J14"/>
    <mergeCell ref="F15:J15"/>
    <mergeCell ref="F16:J16"/>
    <mergeCell ref="A1:B1"/>
    <mergeCell ref="A2:B2"/>
    <mergeCell ref="A3:B3"/>
    <mergeCell ref="A4:A5"/>
    <mergeCell ref="B4:B5"/>
    <mergeCell ref="C4:D4"/>
    <mergeCell ref="F6:J6"/>
    <mergeCell ref="F7:J7"/>
    <mergeCell ref="F8:J8"/>
    <mergeCell ref="C3:G3"/>
    <mergeCell ref="F4:J5"/>
    <mergeCell ref="C1:G1"/>
    <mergeCell ref="C2:G2"/>
    <mergeCell ref="H3:I3"/>
    <mergeCell ref="I1:J1"/>
    <mergeCell ref="I2:J2"/>
  </mergeCells>
  <dataValidations count="2">
    <dataValidation type="whole" allowBlank="1" showInputMessage="1" showErrorMessage="1" error="ژمارەكەت بە هەڵە نووسیووە، تكایە دەبێت ژمارەكە لەنێوان (سفر تا 40)بێت" sqref="C6:C206">
      <formula1>0</formula1>
      <formula2>40</formula2>
    </dataValidation>
    <dataValidation type="whole" allowBlank="1" showInputMessage="1" showErrorMessage="1" error="ژمارەكەت بە هەڵە نووسیووە، تكایە دەبێت ژمارەكە لەنێوان (سفر تا 60)بێت" sqref="J174:J204 J207:J1048576 J38:J70 J72:J104 J106:J138 J140:J172 J206 J9:J36">
      <formula1>0</formula1>
      <formula2>60</formula2>
    </dataValidation>
  </dataValidations>
  <pageMargins left="0.19685039370078741" right="0.19685039370078741" top="0.39370078740157483" bottom="0.78740157480314965" header="0.51181102362204722" footer="0.51181102362204722"/>
  <pageSetup paperSize="9" scale="94" orientation="portrait" r:id="rId1"/>
  <headerFooter alignWithMargins="0">
    <oddFooter>&amp;L&amp;"Unikurd Jino,Regular"&amp;12  سەرۆكی بەش                             &amp;C&amp;"Unikurd Jino,Regular"&amp;12                              &amp;R&amp;"Unikurd Jino,Regular"&amp;12      مامۆستای بابەت</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12</v>
      </c>
      <c r="U5" s="2">
        <v>0</v>
      </c>
      <c r="V5" s="8" t="s">
        <v>16</v>
      </c>
      <c r="Z5" s="2">
        <v>0</v>
      </c>
      <c r="AA5" s="8" t="s">
        <v>12</v>
      </c>
    </row>
    <row r="6" spans="19:27">
      <c r="S6" s="2">
        <v>49</v>
      </c>
      <c r="T6" s="9" t="s">
        <v>13</v>
      </c>
      <c r="U6" s="2">
        <v>1</v>
      </c>
      <c r="V6" s="8" t="s">
        <v>76</v>
      </c>
      <c r="Z6" s="2">
        <v>1</v>
      </c>
      <c r="AA6" s="8" t="s">
        <v>12</v>
      </c>
    </row>
    <row r="7" spans="19:27">
      <c r="S7" s="2">
        <v>60</v>
      </c>
      <c r="T7" s="9" t="s">
        <v>14</v>
      </c>
      <c r="U7" s="2">
        <v>2</v>
      </c>
      <c r="V7" s="8" t="s">
        <v>77</v>
      </c>
      <c r="Z7" s="2">
        <v>2</v>
      </c>
      <c r="AA7" s="8" t="s">
        <v>12</v>
      </c>
    </row>
    <row r="8" spans="19:27">
      <c r="S8" s="2">
        <v>70</v>
      </c>
      <c r="T8" s="9" t="s">
        <v>2</v>
      </c>
      <c r="U8" s="2">
        <v>3</v>
      </c>
      <c r="V8" s="8" t="s">
        <v>78</v>
      </c>
      <c r="Z8" s="2">
        <v>3</v>
      </c>
      <c r="AA8" s="8" t="s">
        <v>12</v>
      </c>
    </row>
    <row r="9" spans="19:27">
      <c r="S9" s="2">
        <v>80</v>
      </c>
      <c r="T9" s="9" t="s">
        <v>56</v>
      </c>
      <c r="U9" s="2">
        <v>4</v>
      </c>
      <c r="V9" s="8" t="s">
        <v>79</v>
      </c>
      <c r="Z9" s="2">
        <v>4</v>
      </c>
      <c r="AA9" s="8" t="s">
        <v>12</v>
      </c>
    </row>
    <row r="10" spans="19:27">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98</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97</v>
      </c>
      <c r="Z30" s="2">
        <v>25</v>
      </c>
      <c r="AA30" s="8" t="s">
        <v>12</v>
      </c>
    </row>
    <row r="31" spans="21:27">
      <c r="U31" s="2">
        <v>26</v>
      </c>
      <c r="V31" s="8" t="s">
        <v>99</v>
      </c>
      <c r="Z31" s="2">
        <v>26</v>
      </c>
      <c r="AA31" s="8" t="s">
        <v>12</v>
      </c>
    </row>
    <row r="32" spans="21:27">
      <c r="U32" s="2">
        <v>27</v>
      </c>
      <c r="V32" s="8" t="s">
        <v>30</v>
      </c>
      <c r="Z32" s="2">
        <v>27</v>
      </c>
      <c r="AA32" s="8" t="s">
        <v>12</v>
      </c>
    </row>
    <row r="33" spans="21:27">
      <c r="U33" s="2">
        <v>28</v>
      </c>
      <c r="V33" s="8" t="s">
        <v>100</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101</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102</v>
      </c>
      <c r="Z46" s="2">
        <v>41</v>
      </c>
      <c r="AA46" s="8" t="s">
        <v>12</v>
      </c>
    </row>
    <row r="47" spans="21:27">
      <c r="U47" s="2">
        <v>42</v>
      </c>
      <c r="V47" s="8" t="s">
        <v>40</v>
      </c>
      <c r="Z47" s="2">
        <v>42</v>
      </c>
      <c r="AA47" s="8" t="s">
        <v>12</v>
      </c>
    </row>
    <row r="48" spans="21:27">
      <c r="U48" s="2">
        <v>43</v>
      </c>
      <c r="V48" s="8" t="s">
        <v>103</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96</v>
      </c>
      <c r="Z54" s="2">
        <v>49</v>
      </c>
      <c r="AA54" s="8" t="s">
        <v>13</v>
      </c>
    </row>
    <row r="55" spans="21:27">
      <c r="U55" s="2">
        <v>50</v>
      </c>
      <c r="V55" s="8" t="s">
        <v>86</v>
      </c>
      <c r="Z55" s="2">
        <v>50</v>
      </c>
      <c r="AA55" s="8" t="s">
        <v>13</v>
      </c>
    </row>
    <row r="56" spans="21:27">
      <c r="U56" s="2">
        <v>51</v>
      </c>
      <c r="V56" s="8" t="s">
        <v>104</v>
      </c>
      <c r="Z56" s="2">
        <v>51</v>
      </c>
      <c r="AA56" s="8" t="s">
        <v>13</v>
      </c>
    </row>
    <row r="57" spans="21:27">
      <c r="U57" s="2">
        <v>52</v>
      </c>
      <c r="V57" s="8" t="s">
        <v>105</v>
      </c>
      <c r="Z57" s="2">
        <v>52</v>
      </c>
      <c r="AA57" s="8" t="s">
        <v>13</v>
      </c>
    </row>
    <row r="58" spans="21:27">
      <c r="U58" s="2">
        <v>53</v>
      </c>
      <c r="V58" s="8" t="s">
        <v>106</v>
      </c>
      <c r="Z58" s="2">
        <v>53</v>
      </c>
      <c r="AA58" s="8" t="s">
        <v>13</v>
      </c>
    </row>
    <row r="59" spans="21:27">
      <c r="U59" s="2">
        <v>54</v>
      </c>
      <c r="V59" s="8" t="s">
        <v>107</v>
      </c>
      <c r="Z59" s="2">
        <v>54</v>
      </c>
      <c r="AA59" s="8" t="s">
        <v>13</v>
      </c>
    </row>
    <row r="60" spans="21:27">
      <c r="U60" s="2">
        <v>55</v>
      </c>
      <c r="V60" s="8" t="s">
        <v>108</v>
      </c>
      <c r="Z60" s="2">
        <v>55</v>
      </c>
      <c r="AA60" s="8" t="s">
        <v>13</v>
      </c>
    </row>
    <row r="61" spans="21:27">
      <c r="U61" s="2">
        <v>56</v>
      </c>
      <c r="V61" s="8" t="s">
        <v>109</v>
      </c>
      <c r="Z61" s="2">
        <v>56</v>
      </c>
      <c r="AA61" s="8" t="s">
        <v>13</v>
      </c>
    </row>
    <row r="62" spans="21:27">
      <c r="U62" s="2">
        <v>57</v>
      </c>
      <c r="V62" s="8" t="s">
        <v>110</v>
      </c>
      <c r="Z62" s="2">
        <v>57</v>
      </c>
      <c r="AA62" s="8" t="s">
        <v>13</v>
      </c>
    </row>
    <row r="63" spans="21:27">
      <c r="U63" s="2">
        <v>58</v>
      </c>
      <c r="V63" s="8" t="s">
        <v>111</v>
      </c>
      <c r="Z63" s="2">
        <v>58</v>
      </c>
      <c r="AA63" s="8" t="s">
        <v>13</v>
      </c>
    </row>
    <row r="64" spans="21:27">
      <c r="U64" s="2">
        <v>59</v>
      </c>
      <c r="V64" s="8" t="s">
        <v>112</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113</v>
      </c>
      <c r="Z76" s="2">
        <v>71</v>
      </c>
      <c r="AA76" s="8" t="s">
        <v>2</v>
      </c>
    </row>
    <row r="77" spans="21:27">
      <c r="U77" s="2">
        <v>72</v>
      </c>
      <c r="V77" s="8" t="s">
        <v>114</v>
      </c>
      <c r="Z77" s="2">
        <v>72</v>
      </c>
      <c r="AA77" s="8" t="s">
        <v>2</v>
      </c>
    </row>
    <row r="78" spans="21:27">
      <c r="U78" s="2">
        <v>73</v>
      </c>
      <c r="V78" s="8" t="s">
        <v>115</v>
      </c>
      <c r="Z78" s="2">
        <v>73</v>
      </c>
      <c r="AA78" s="8" t="s">
        <v>2</v>
      </c>
    </row>
    <row r="79" spans="21:27">
      <c r="U79" s="2">
        <v>74</v>
      </c>
      <c r="V79" s="8" t="s">
        <v>116</v>
      </c>
      <c r="Z79" s="2">
        <v>74</v>
      </c>
      <c r="AA79" s="8" t="s">
        <v>2</v>
      </c>
    </row>
    <row r="80" spans="21:27">
      <c r="U80" s="2">
        <v>75</v>
      </c>
      <c r="V80" s="8" t="s">
        <v>117</v>
      </c>
      <c r="Z80" s="2">
        <v>75</v>
      </c>
      <c r="AA80" s="8" t="s">
        <v>2</v>
      </c>
    </row>
    <row r="81" spans="21:27">
      <c r="U81" s="2">
        <v>76</v>
      </c>
      <c r="V81" s="8" t="s">
        <v>118</v>
      </c>
      <c r="Z81" s="2">
        <v>76</v>
      </c>
      <c r="AA81" s="8" t="s">
        <v>2</v>
      </c>
    </row>
    <row r="82" spans="21:27">
      <c r="U82" s="2">
        <v>77</v>
      </c>
      <c r="V82" s="8" t="s">
        <v>119</v>
      </c>
      <c r="Z82" s="2">
        <v>77</v>
      </c>
      <c r="AA82" s="8" t="s">
        <v>2</v>
      </c>
    </row>
    <row r="83" spans="21:27">
      <c r="U83" s="2">
        <v>78</v>
      </c>
      <c r="V83" s="8" t="s">
        <v>120</v>
      </c>
      <c r="Z83" s="2">
        <v>78</v>
      </c>
      <c r="AA83" s="8" t="s">
        <v>2</v>
      </c>
    </row>
    <row r="84" spans="21:27">
      <c r="U84" s="2">
        <v>79</v>
      </c>
      <c r="V84" s="8" t="s">
        <v>121</v>
      </c>
      <c r="Z84" s="2">
        <v>79</v>
      </c>
      <c r="AA84" s="8" t="s">
        <v>2</v>
      </c>
    </row>
    <row r="85" spans="21:27">
      <c r="U85" s="2">
        <v>80</v>
      </c>
      <c r="V85" s="8" t="s">
        <v>89</v>
      </c>
      <c r="Z85" s="2">
        <v>80</v>
      </c>
      <c r="AA85" s="8" t="s">
        <v>56</v>
      </c>
    </row>
    <row r="86" spans="21:27">
      <c r="U86" s="2">
        <v>81</v>
      </c>
      <c r="V86" s="8" t="s">
        <v>122</v>
      </c>
      <c r="Z86" s="2">
        <v>81</v>
      </c>
      <c r="AA86" s="8" t="s">
        <v>56</v>
      </c>
    </row>
    <row r="87" spans="21:27">
      <c r="U87" s="2">
        <v>82</v>
      </c>
      <c r="V87" s="8" t="s">
        <v>123</v>
      </c>
      <c r="Z87" s="2">
        <v>82</v>
      </c>
      <c r="AA87" s="8" t="s">
        <v>56</v>
      </c>
    </row>
    <row r="88" spans="21:27">
      <c r="U88" s="2">
        <v>83</v>
      </c>
      <c r="V88" s="8" t="s">
        <v>124</v>
      </c>
      <c r="Z88" s="2">
        <v>83</v>
      </c>
      <c r="AA88" s="8" t="s">
        <v>56</v>
      </c>
    </row>
    <row r="89" spans="21:27">
      <c r="U89" s="2">
        <v>84</v>
      </c>
      <c r="V89" s="8" t="s">
        <v>125</v>
      </c>
      <c r="Z89" s="2">
        <v>84</v>
      </c>
      <c r="AA89" s="8" t="s">
        <v>56</v>
      </c>
    </row>
    <row r="90" spans="21:27">
      <c r="U90" s="2">
        <v>85</v>
      </c>
      <c r="V90" s="8" t="s">
        <v>126</v>
      </c>
      <c r="Z90" s="2">
        <v>85</v>
      </c>
      <c r="AA90" s="8" t="s">
        <v>56</v>
      </c>
    </row>
    <row r="91" spans="21:27">
      <c r="U91" s="2">
        <v>86</v>
      </c>
      <c r="V91" s="8" t="s">
        <v>127</v>
      </c>
      <c r="Z91" s="2">
        <v>86</v>
      </c>
      <c r="AA91" s="8" t="s">
        <v>56</v>
      </c>
    </row>
    <row r="92" spans="21:27">
      <c r="U92" s="2">
        <v>87</v>
      </c>
      <c r="V92" s="8" t="s">
        <v>128</v>
      </c>
      <c r="Z92" s="2">
        <v>87</v>
      </c>
      <c r="AA92" s="8" t="s">
        <v>56</v>
      </c>
    </row>
    <row r="93" spans="21:27">
      <c r="U93" s="2">
        <v>88</v>
      </c>
      <c r="V93" s="8" t="s">
        <v>129</v>
      </c>
      <c r="Z93" s="2">
        <v>88</v>
      </c>
      <c r="AA93" s="8" t="s">
        <v>56</v>
      </c>
    </row>
    <row r="94" spans="21:27">
      <c r="U94" s="2">
        <v>89</v>
      </c>
      <c r="V94" s="8" t="s">
        <v>130</v>
      </c>
      <c r="Z94" s="2">
        <v>89</v>
      </c>
      <c r="AA94" s="8" t="s">
        <v>56</v>
      </c>
    </row>
    <row r="95" spans="21:27">
      <c r="U95" s="2">
        <v>90</v>
      </c>
      <c r="V95" s="8" t="s">
        <v>90</v>
      </c>
      <c r="Z95" s="2">
        <v>90</v>
      </c>
      <c r="AA95" s="8" t="s">
        <v>15</v>
      </c>
    </row>
    <row r="96" spans="21:27">
      <c r="U96" s="2">
        <v>91</v>
      </c>
      <c r="V96" s="8" t="s">
        <v>131</v>
      </c>
      <c r="Z96" s="2">
        <v>91</v>
      </c>
      <c r="AA96" s="8" t="s">
        <v>15</v>
      </c>
    </row>
    <row r="97" spans="21:27">
      <c r="U97" s="2">
        <v>92</v>
      </c>
      <c r="V97" s="8" t="s">
        <v>132</v>
      </c>
      <c r="Z97" s="2">
        <v>92</v>
      </c>
      <c r="AA97" s="8" t="s">
        <v>15</v>
      </c>
    </row>
    <row r="98" spans="21:27">
      <c r="U98" s="2">
        <v>93</v>
      </c>
      <c r="V98" s="8" t="s">
        <v>133</v>
      </c>
      <c r="Z98" s="2">
        <v>93</v>
      </c>
      <c r="AA98" s="8" t="s">
        <v>15</v>
      </c>
    </row>
    <row r="99" spans="21:27">
      <c r="U99" s="2">
        <v>94</v>
      </c>
      <c r="V99" s="8" t="s">
        <v>134</v>
      </c>
      <c r="Z99" s="2">
        <v>94</v>
      </c>
      <c r="AA99" s="8" t="s">
        <v>15</v>
      </c>
    </row>
    <row r="100" spans="21:27">
      <c r="U100" s="2">
        <v>95</v>
      </c>
      <c r="V100" s="8" t="s">
        <v>135</v>
      </c>
      <c r="Z100" s="2">
        <v>95</v>
      </c>
      <c r="AA100" s="8" t="s">
        <v>15</v>
      </c>
    </row>
    <row r="101" spans="21:27">
      <c r="U101" s="2">
        <v>96</v>
      </c>
      <c r="V101" s="8" t="s">
        <v>136</v>
      </c>
      <c r="Z101" s="2">
        <v>96</v>
      </c>
      <c r="AA101" s="8" t="s">
        <v>15</v>
      </c>
    </row>
    <row r="102" spans="21:27">
      <c r="U102" s="2">
        <v>97</v>
      </c>
      <c r="V102" s="8" t="s">
        <v>137</v>
      </c>
      <c r="Z102" s="2">
        <v>97</v>
      </c>
      <c r="AA102" s="8" t="s">
        <v>15</v>
      </c>
    </row>
    <row r="103" spans="21:27">
      <c r="U103" s="2">
        <v>98</v>
      </c>
      <c r="V103" s="8" t="s">
        <v>138</v>
      </c>
      <c r="Z103" s="2">
        <v>98</v>
      </c>
      <c r="AA103" s="8" t="s">
        <v>15</v>
      </c>
    </row>
    <row r="104" spans="21:27">
      <c r="U104" s="2">
        <v>99</v>
      </c>
      <c r="V104" s="8" t="s">
        <v>139</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96"/>
  <sheetViews>
    <sheetView rightToLeft="1" view="pageBreakPreview" topLeftCell="A22" zoomScale="60" zoomScaleNormal="100" workbookViewId="0">
      <selection activeCell="A2" sqref="A2:C2"/>
    </sheetView>
  </sheetViews>
  <sheetFormatPr defaultRowHeight="42" customHeight="1"/>
  <cols>
    <col min="1" max="1" width="34.85546875" style="117" customWidth="1"/>
    <col min="2" max="2" width="5.85546875" style="117" customWidth="1"/>
    <col min="3" max="3" width="8.5703125" style="115" customWidth="1"/>
    <col min="4" max="16384" width="9.140625" style="115"/>
  </cols>
  <sheetData>
    <row r="2" spans="1:3" ht="42" customHeight="1">
      <c r="A2" s="116" t="s">
        <v>149</v>
      </c>
      <c r="B2" s="118" t="s">
        <v>249</v>
      </c>
      <c r="C2" s="118" t="s">
        <v>250</v>
      </c>
    </row>
    <row r="3" spans="1:3" ht="42" customHeight="1">
      <c r="A3" s="116" t="s">
        <v>150</v>
      </c>
      <c r="B3" s="118" t="s">
        <v>249</v>
      </c>
      <c r="C3" s="118" t="s">
        <v>251</v>
      </c>
    </row>
    <row r="4" spans="1:3" ht="42" customHeight="1">
      <c r="A4" s="116" t="s">
        <v>151</v>
      </c>
      <c r="B4" s="118" t="s">
        <v>249</v>
      </c>
      <c r="C4" s="118" t="s">
        <v>252</v>
      </c>
    </row>
    <row r="5" spans="1:3" ht="42" customHeight="1">
      <c r="A5" s="116" t="s">
        <v>152</v>
      </c>
      <c r="B5" s="118" t="s">
        <v>249</v>
      </c>
      <c r="C5" s="118" t="s">
        <v>253</v>
      </c>
    </row>
    <row r="6" spans="1:3" ht="42" customHeight="1">
      <c r="A6" s="116" t="s">
        <v>153</v>
      </c>
      <c r="B6" s="118" t="s">
        <v>249</v>
      </c>
      <c r="C6" s="118" t="s">
        <v>254</v>
      </c>
    </row>
    <row r="7" spans="1:3" ht="42" customHeight="1">
      <c r="A7" s="116" t="s">
        <v>154</v>
      </c>
      <c r="B7" s="118" t="s">
        <v>249</v>
      </c>
      <c r="C7" s="118" t="s">
        <v>255</v>
      </c>
    </row>
    <row r="8" spans="1:3" ht="42" customHeight="1">
      <c r="A8" s="116" t="s">
        <v>155</v>
      </c>
      <c r="B8" s="118" t="s">
        <v>249</v>
      </c>
      <c r="C8" s="118" t="s">
        <v>256</v>
      </c>
    </row>
    <row r="9" spans="1:3" ht="42" customHeight="1">
      <c r="A9" s="116" t="s">
        <v>156</v>
      </c>
      <c r="B9" s="118" t="s">
        <v>249</v>
      </c>
      <c r="C9" s="118" t="s">
        <v>257</v>
      </c>
    </row>
    <row r="10" spans="1:3" ht="42" customHeight="1">
      <c r="A10" s="116" t="s">
        <v>157</v>
      </c>
      <c r="B10" s="118" t="s">
        <v>249</v>
      </c>
      <c r="C10" s="118" t="s">
        <v>258</v>
      </c>
    </row>
    <row r="11" spans="1:3" ht="42" customHeight="1">
      <c r="A11" s="116" t="s">
        <v>158</v>
      </c>
      <c r="B11" s="118" t="s">
        <v>249</v>
      </c>
      <c r="C11" s="118" t="s">
        <v>259</v>
      </c>
    </row>
    <row r="12" spans="1:3" ht="42" customHeight="1">
      <c r="A12" s="116" t="s">
        <v>159</v>
      </c>
      <c r="B12" s="118" t="s">
        <v>249</v>
      </c>
      <c r="C12" s="118" t="s">
        <v>260</v>
      </c>
    </row>
    <row r="13" spans="1:3" ht="42" customHeight="1">
      <c r="A13" s="116" t="s">
        <v>160</v>
      </c>
      <c r="B13" s="118" t="s">
        <v>249</v>
      </c>
      <c r="C13" s="118" t="s">
        <v>261</v>
      </c>
    </row>
    <row r="14" spans="1:3" ht="42" customHeight="1">
      <c r="A14" s="116" t="s">
        <v>161</v>
      </c>
      <c r="B14" s="118" t="s">
        <v>249</v>
      </c>
      <c r="C14" s="118" t="s">
        <v>262</v>
      </c>
    </row>
    <row r="15" spans="1:3" ht="42" customHeight="1">
      <c r="A15" s="116" t="s">
        <v>162</v>
      </c>
      <c r="B15" s="118" t="s">
        <v>249</v>
      </c>
      <c r="C15" s="118" t="s">
        <v>263</v>
      </c>
    </row>
    <row r="16" spans="1:3" ht="42" customHeight="1">
      <c r="A16" s="116" t="s">
        <v>163</v>
      </c>
      <c r="B16" s="118" t="s">
        <v>249</v>
      </c>
      <c r="C16" s="118" t="s">
        <v>264</v>
      </c>
    </row>
    <row r="17" spans="1:3" ht="42" customHeight="1">
      <c r="A17" s="116" t="s">
        <v>164</v>
      </c>
      <c r="B17" s="118" t="s">
        <v>249</v>
      </c>
      <c r="C17" s="118" t="s">
        <v>265</v>
      </c>
    </row>
    <row r="18" spans="1:3" ht="42" customHeight="1">
      <c r="A18" s="116" t="s">
        <v>165</v>
      </c>
      <c r="B18" s="118" t="s">
        <v>249</v>
      </c>
      <c r="C18" s="118" t="s">
        <v>266</v>
      </c>
    </row>
    <row r="19" spans="1:3" ht="42" customHeight="1">
      <c r="A19" s="116" t="s">
        <v>166</v>
      </c>
      <c r="B19" s="118" t="s">
        <v>249</v>
      </c>
      <c r="C19" s="118" t="s">
        <v>267</v>
      </c>
    </row>
    <row r="20" spans="1:3" ht="42" customHeight="1">
      <c r="A20" s="116" t="s">
        <v>167</v>
      </c>
      <c r="B20" s="118" t="s">
        <v>249</v>
      </c>
      <c r="C20" s="118" t="s">
        <v>268</v>
      </c>
    </row>
    <row r="21" spans="1:3" ht="42" customHeight="1">
      <c r="A21" s="116" t="s">
        <v>168</v>
      </c>
      <c r="B21" s="118" t="s">
        <v>249</v>
      </c>
      <c r="C21" s="118" t="s">
        <v>269</v>
      </c>
    </row>
    <row r="22" spans="1:3" ht="42" customHeight="1">
      <c r="A22" s="116" t="s">
        <v>169</v>
      </c>
      <c r="B22" s="118" t="s">
        <v>249</v>
      </c>
      <c r="C22" s="118" t="s">
        <v>270</v>
      </c>
    </row>
    <row r="23" spans="1:3" ht="42" customHeight="1">
      <c r="A23" s="116" t="s">
        <v>170</v>
      </c>
      <c r="B23" s="118" t="s">
        <v>249</v>
      </c>
      <c r="C23" s="118" t="s">
        <v>271</v>
      </c>
    </row>
    <row r="24" spans="1:3" ht="42" customHeight="1">
      <c r="A24" s="116" t="s">
        <v>171</v>
      </c>
      <c r="B24" s="118" t="s">
        <v>249</v>
      </c>
      <c r="C24" s="118" t="s">
        <v>272</v>
      </c>
    </row>
    <row r="25" spans="1:3" ht="42" customHeight="1">
      <c r="A25" s="116" t="s">
        <v>172</v>
      </c>
      <c r="B25" s="118" t="s">
        <v>249</v>
      </c>
      <c r="C25" s="118" t="s">
        <v>273</v>
      </c>
    </row>
    <row r="26" spans="1:3" ht="42" customHeight="1">
      <c r="A26" s="116" t="s">
        <v>173</v>
      </c>
      <c r="B26" s="118" t="s">
        <v>249</v>
      </c>
      <c r="C26" s="118" t="s">
        <v>274</v>
      </c>
    </row>
    <row r="27" spans="1:3" ht="42" customHeight="1">
      <c r="A27" s="116" t="s">
        <v>174</v>
      </c>
      <c r="B27" s="118" t="s">
        <v>249</v>
      </c>
      <c r="C27" s="118" t="s">
        <v>275</v>
      </c>
    </row>
    <row r="28" spans="1:3" ht="42" customHeight="1">
      <c r="A28" s="116" t="s">
        <v>175</v>
      </c>
      <c r="B28" s="118" t="s">
        <v>249</v>
      </c>
      <c r="C28" s="118" t="s">
        <v>276</v>
      </c>
    </row>
    <row r="29" spans="1:3" ht="42" customHeight="1">
      <c r="A29" s="116" t="s">
        <v>176</v>
      </c>
      <c r="B29" s="118" t="s">
        <v>249</v>
      </c>
      <c r="C29" s="118" t="s">
        <v>277</v>
      </c>
    </row>
    <row r="30" spans="1:3" ht="42" customHeight="1">
      <c r="A30" s="116" t="s">
        <v>177</v>
      </c>
      <c r="B30" s="118" t="s">
        <v>249</v>
      </c>
      <c r="C30" s="118" t="s">
        <v>278</v>
      </c>
    </row>
    <row r="31" spans="1:3" ht="42" customHeight="1">
      <c r="A31" s="116" t="s">
        <v>178</v>
      </c>
      <c r="B31" s="118" t="s">
        <v>249</v>
      </c>
      <c r="C31" s="118" t="s">
        <v>279</v>
      </c>
    </row>
    <row r="32" spans="1:3" ht="42" customHeight="1">
      <c r="A32" s="116" t="s">
        <v>179</v>
      </c>
      <c r="B32" s="118" t="s">
        <v>249</v>
      </c>
      <c r="C32" s="118" t="s">
        <v>280</v>
      </c>
    </row>
    <row r="33" spans="1:3" ht="42" customHeight="1">
      <c r="A33" s="116" t="s">
        <v>180</v>
      </c>
      <c r="B33" s="118" t="s">
        <v>249</v>
      </c>
      <c r="C33" s="118" t="s">
        <v>281</v>
      </c>
    </row>
    <row r="34" spans="1:3" ht="42" customHeight="1">
      <c r="A34" s="116" t="s">
        <v>181</v>
      </c>
      <c r="B34" s="118" t="s">
        <v>249</v>
      </c>
      <c r="C34" s="118" t="s">
        <v>282</v>
      </c>
    </row>
    <row r="35" spans="1:3" ht="42" customHeight="1">
      <c r="A35" s="116" t="s">
        <v>182</v>
      </c>
      <c r="B35" s="118" t="s">
        <v>249</v>
      </c>
      <c r="C35" s="118" t="s">
        <v>283</v>
      </c>
    </row>
    <row r="36" spans="1:3" ht="42" customHeight="1">
      <c r="A36" s="116" t="s">
        <v>183</v>
      </c>
      <c r="B36" s="118" t="s">
        <v>249</v>
      </c>
      <c r="C36" s="118" t="s">
        <v>284</v>
      </c>
    </row>
    <row r="37" spans="1:3" ht="42" customHeight="1">
      <c r="A37" s="116" t="s">
        <v>184</v>
      </c>
      <c r="B37" s="118" t="s">
        <v>249</v>
      </c>
      <c r="C37" s="118" t="s">
        <v>285</v>
      </c>
    </row>
    <row r="38" spans="1:3" ht="42" customHeight="1">
      <c r="A38" s="116" t="s">
        <v>185</v>
      </c>
      <c r="B38" s="118" t="s">
        <v>249</v>
      </c>
      <c r="C38" s="118" t="s">
        <v>286</v>
      </c>
    </row>
    <row r="39" spans="1:3" ht="42" customHeight="1">
      <c r="A39" s="116" t="s">
        <v>186</v>
      </c>
      <c r="B39" s="118" t="s">
        <v>249</v>
      </c>
      <c r="C39" s="118" t="s">
        <v>287</v>
      </c>
    </row>
    <row r="40" spans="1:3" ht="42" customHeight="1">
      <c r="A40" s="116" t="s">
        <v>187</v>
      </c>
      <c r="B40" s="118" t="s">
        <v>249</v>
      </c>
      <c r="C40" s="118" t="s">
        <v>288</v>
      </c>
    </row>
    <row r="41" spans="1:3" ht="42" customHeight="1">
      <c r="A41" s="116" t="s">
        <v>188</v>
      </c>
      <c r="B41" s="118" t="s">
        <v>249</v>
      </c>
      <c r="C41" s="118" t="s">
        <v>289</v>
      </c>
    </row>
    <row r="42" spans="1:3" ht="42" customHeight="1">
      <c r="A42" s="116" t="s">
        <v>189</v>
      </c>
      <c r="B42" s="118" t="s">
        <v>249</v>
      </c>
      <c r="C42" s="118" t="s">
        <v>290</v>
      </c>
    </row>
    <row r="43" spans="1:3" ht="42" customHeight="1">
      <c r="A43" s="116" t="s">
        <v>190</v>
      </c>
      <c r="B43" s="118" t="s">
        <v>249</v>
      </c>
      <c r="C43" s="118" t="s">
        <v>291</v>
      </c>
    </row>
    <row r="44" spans="1:3" ht="42" customHeight="1">
      <c r="A44" s="116" t="s">
        <v>191</v>
      </c>
      <c r="B44" s="118" t="s">
        <v>249</v>
      </c>
      <c r="C44" s="118" t="s">
        <v>292</v>
      </c>
    </row>
    <row r="45" spans="1:3" ht="42" customHeight="1">
      <c r="A45" s="116" t="s">
        <v>192</v>
      </c>
      <c r="B45" s="118" t="s">
        <v>249</v>
      </c>
      <c r="C45" s="118" t="s">
        <v>293</v>
      </c>
    </row>
    <row r="46" spans="1:3" ht="42" customHeight="1">
      <c r="A46" s="116" t="s">
        <v>193</v>
      </c>
      <c r="B46" s="118" t="s">
        <v>249</v>
      </c>
      <c r="C46" s="118" t="s">
        <v>294</v>
      </c>
    </row>
    <row r="47" spans="1:3" ht="42" customHeight="1">
      <c r="A47" s="116" t="s">
        <v>194</v>
      </c>
      <c r="B47" s="118" t="s">
        <v>249</v>
      </c>
      <c r="C47" s="118" t="s">
        <v>295</v>
      </c>
    </row>
    <row r="48" spans="1:3" ht="42" customHeight="1">
      <c r="A48" s="116" t="s">
        <v>195</v>
      </c>
      <c r="B48" s="118" t="s">
        <v>249</v>
      </c>
      <c r="C48" s="118" t="s">
        <v>296</v>
      </c>
    </row>
    <row r="49" spans="1:3" ht="42" customHeight="1">
      <c r="A49" s="116" t="s">
        <v>196</v>
      </c>
      <c r="B49" s="118" t="s">
        <v>249</v>
      </c>
      <c r="C49" s="118" t="s">
        <v>297</v>
      </c>
    </row>
    <row r="50" spans="1:3" ht="42" customHeight="1">
      <c r="A50" s="116" t="s">
        <v>197</v>
      </c>
      <c r="B50" s="118" t="s">
        <v>249</v>
      </c>
      <c r="C50" s="118" t="s">
        <v>298</v>
      </c>
    </row>
    <row r="51" spans="1:3" ht="42" customHeight="1">
      <c r="A51" s="116" t="s">
        <v>198</v>
      </c>
      <c r="B51" s="118" t="s">
        <v>249</v>
      </c>
      <c r="C51" s="118" t="s">
        <v>299</v>
      </c>
    </row>
    <row r="52" spans="1:3" ht="42" customHeight="1">
      <c r="A52" s="116" t="s">
        <v>199</v>
      </c>
      <c r="B52" s="118" t="s">
        <v>249</v>
      </c>
      <c r="C52" s="118" t="s">
        <v>300</v>
      </c>
    </row>
    <row r="53" spans="1:3" ht="42" customHeight="1">
      <c r="A53" s="116" t="s">
        <v>200</v>
      </c>
      <c r="B53" s="118" t="s">
        <v>249</v>
      </c>
      <c r="C53" s="118" t="s">
        <v>301</v>
      </c>
    </row>
    <row r="54" spans="1:3" ht="42" customHeight="1">
      <c r="A54" s="116" t="s">
        <v>201</v>
      </c>
      <c r="B54" s="118" t="s">
        <v>249</v>
      </c>
      <c r="C54" s="118" t="s">
        <v>302</v>
      </c>
    </row>
    <row r="55" spans="1:3" ht="42" customHeight="1">
      <c r="A55" s="116" t="s">
        <v>202</v>
      </c>
      <c r="B55" s="118" t="s">
        <v>249</v>
      </c>
      <c r="C55" s="118" t="s">
        <v>303</v>
      </c>
    </row>
    <row r="56" spans="1:3" ht="42" customHeight="1">
      <c r="A56" s="116" t="s">
        <v>203</v>
      </c>
      <c r="B56" s="118" t="s">
        <v>249</v>
      </c>
      <c r="C56" s="118" t="s">
        <v>304</v>
      </c>
    </row>
    <row r="57" spans="1:3" ht="42" customHeight="1">
      <c r="A57" s="116" t="s">
        <v>204</v>
      </c>
      <c r="B57" s="118" t="s">
        <v>249</v>
      </c>
      <c r="C57" s="118" t="s">
        <v>305</v>
      </c>
    </row>
    <row r="58" spans="1:3" ht="42" customHeight="1">
      <c r="A58" s="116" t="s">
        <v>205</v>
      </c>
      <c r="B58" s="118" t="s">
        <v>249</v>
      </c>
      <c r="C58" s="118" t="s">
        <v>306</v>
      </c>
    </row>
    <row r="59" spans="1:3" ht="42" customHeight="1">
      <c r="A59" s="116" t="s">
        <v>206</v>
      </c>
      <c r="B59" s="118" t="s">
        <v>249</v>
      </c>
      <c r="C59" s="118" t="s">
        <v>307</v>
      </c>
    </row>
    <row r="60" spans="1:3" ht="42" customHeight="1">
      <c r="A60" s="116" t="s">
        <v>207</v>
      </c>
      <c r="B60" s="118" t="s">
        <v>249</v>
      </c>
      <c r="C60" s="118" t="s">
        <v>308</v>
      </c>
    </row>
    <row r="61" spans="1:3" ht="42" customHeight="1">
      <c r="A61" s="116" t="s">
        <v>208</v>
      </c>
      <c r="B61" s="118" t="s">
        <v>249</v>
      </c>
      <c r="C61" s="118" t="s">
        <v>309</v>
      </c>
    </row>
    <row r="62" spans="1:3" ht="42" customHeight="1">
      <c r="A62" s="116" t="s">
        <v>209</v>
      </c>
      <c r="B62" s="118" t="s">
        <v>249</v>
      </c>
      <c r="C62" s="118" t="s">
        <v>310</v>
      </c>
    </row>
    <row r="63" spans="1:3" ht="42" customHeight="1">
      <c r="A63" s="116" t="s">
        <v>210</v>
      </c>
      <c r="B63" s="118" t="s">
        <v>249</v>
      </c>
      <c r="C63" s="118" t="s">
        <v>311</v>
      </c>
    </row>
    <row r="64" spans="1:3" ht="42" customHeight="1">
      <c r="A64" s="116" t="s">
        <v>211</v>
      </c>
      <c r="B64" s="118" t="s">
        <v>249</v>
      </c>
      <c r="C64" s="118" t="s">
        <v>312</v>
      </c>
    </row>
    <row r="65" spans="1:3" ht="42" customHeight="1">
      <c r="A65" s="116" t="s">
        <v>212</v>
      </c>
      <c r="B65" s="118" t="s">
        <v>249</v>
      </c>
      <c r="C65" s="118" t="s">
        <v>313</v>
      </c>
    </row>
    <row r="66" spans="1:3" ht="42" customHeight="1">
      <c r="A66" s="116" t="s">
        <v>213</v>
      </c>
      <c r="B66" s="118" t="s">
        <v>249</v>
      </c>
      <c r="C66" s="118" t="s">
        <v>314</v>
      </c>
    </row>
    <row r="67" spans="1:3" ht="42" customHeight="1">
      <c r="A67" s="116" t="s">
        <v>214</v>
      </c>
      <c r="B67" s="118" t="s">
        <v>249</v>
      </c>
      <c r="C67" s="118" t="s">
        <v>315</v>
      </c>
    </row>
    <row r="68" spans="1:3" ht="42" customHeight="1">
      <c r="A68" s="116" t="s">
        <v>215</v>
      </c>
      <c r="B68" s="118" t="s">
        <v>249</v>
      </c>
      <c r="C68" s="118" t="s">
        <v>316</v>
      </c>
    </row>
    <row r="69" spans="1:3" ht="42" customHeight="1">
      <c r="A69" s="116" t="s">
        <v>216</v>
      </c>
      <c r="B69" s="118" t="s">
        <v>249</v>
      </c>
      <c r="C69" s="118" t="s">
        <v>317</v>
      </c>
    </row>
    <row r="70" spans="1:3" ht="42" customHeight="1">
      <c r="A70" s="116" t="s">
        <v>217</v>
      </c>
      <c r="B70" s="118" t="s">
        <v>249</v>
      </c>
      <c r="C70" s="118" t="s">
        <v>318</v>
      </c>
    </row>
    <row r="71" spans="1:3" ht="42" customHeight="1">
      <c r="A71" s="116" t="s">
        <v>218</v>
      </c>
      <c r="B71" s="118" t="s">
        <v>249</v>
      </c>
      <c r="C71" s="118" t="s">
        <v>319</v>
      </c>
    </row>
    <row r="72" spans="1:3" ht="42" customHeight="1">
      <c r="A72" s="116" t="s">
        <v>219</v>
      </c>
      <c r="B72" s="118" t="s">
        <v>249</v>
      </c>
      <c r="C72" s="118" t="s">
        <v>320</v>
      </c>
    </row>
    <row r="73" spans="1:3" ht="42" customHeight="1">
      <c r="A73" s="116" t="s">
        <v>220</v>
      </c>
      <c r="B73" s="118" t="s">
        <v>249</v>
      </c>
      <c r="C73" s="118" t="s">
        <v>321</v>
      </c>
    </row>
    <row r="74" spans="1:3" ht="42" customHeight="1">
      <c r="A74" s="116" t="s">
        <v>221</v>
      </c>
      <c r="B74" s="118" t="s">
        <v>249</v>
      </c>
      <c r="C74" s="118" t="s">
        <v>322</v>
      </c>
    </row>
    <row r="75" spans="1:3" ht="42" customHeight="1">
      <c r="A75" s="116" t="s">
        <v>222</v>
      </c>
      <c r="B75" s="118" t="s">
        <v>249</v>
      </c>
      <c r="C75" s="118" t="s">
        <v>323</v>
      </c>
    </row>
    <row r="76" spans="1:3" ht="42" customHeight="1">
      <c r="A76" s="116" t="s">
        <v>223</v>
      </c>
      <c r="B76" s="118" t="s">
        <v>249</v>
      </c>
      <c r="C76" s="118" t="s">
        <v>324</v>
      </c>
    </row>
    <row r="77" spans="1:3" ht="42" customHeight="1">
      <c r="A77" s="116" t="s">
        <v>224</v>
      </c>
      <c r="B77" s="118" t="s">
        <v>249</v>
      </c>
      <c r="C77" s="118" t="s">
        <v>325</v>
      </c>
    </row>
    <row r="78" spans="1:3" ht="42" customHeight="1">
      <c r="A78" s="116" t="s">
        <v>225</v>
      </c>
      <c r="B78" s="118" t="s">
        <v>249</v>
      </c>
      <c r="C78" s="118" t="s">
        <v>326</v>
      </c>
    </row>
    <row r="79" spans="1:3" ht="42" customHeight="1">
      <c r="A79" s="116" t="s">
        <v>226</v>
      </c>
      <c r="B79" s="118" t="s">
        <v>249</v>
      </c>
      <c r="C79" s="118" t="s">
        <v>327</v>
      </c>
    </row>
    <row r="80" spans="1:3" ht="42" customHeight="1">
      <c r="A80" s="116" t="s">
        <v>227</v>
      </c>
      <c r="B80" s="118" t="s">
        <v>249</v>
      </c>
      <c r="C80" s="118" t="s">
        <v>328</v>
      </c>
    </row>
    <row r="81" spans="1:3" ht="42" customHeight="1">
      <c r="A81" s="116" t="s">
        <v>228</v>
      </c>
      <c r="B81" s="118" t="s">
        <v>249</v>
      </c>
      <c r="C81" s="118" t="s">
        <v>329</v>
      </c>
    </row>
    <row r="82" spans="1:3" ht="42" customHeight="1">
      <c r="A82" s="116" t="s">
        <v>229</v>
      </c>
      <c r="B82" s="118" t="s">
        <v>249</v>
      </c>
      <c r="C82" s="118" t="s">
        <v>330</v>
      </c>
    </row>
    <row r="83" spans="1:3" ht="42" customHeight="1">
      <c r="A83" s="116" t="s">
        <v>230</v>
      </c>
      <c r="B83" s="118" t="s">
        <v>249</v>
      </c>
      <c r="C83" s="118" t="s">
        <v>331</v>
      </c>
    </row>
    <row r="84" spans="1:3" ht="42" customHeight="1">
      <c r="A84" s="116" t="s">
        <v>231</v>
      </c>
      <c r="B84" s="118" t="s">
        <v>249</v>
      </c>
      <c r="C84" s="118" t="s">
        <v>332</v>
      </c>
    </row>
    <row r="85" spans="1:3" ht="42" customHeight="1">
      <c r="A85" s="116" t="s">
        <v>232</v>
      </c>
      <c r="B85" s="118" t="s">
        <v>249</v>
      </c>
      <c r="C85" s="118" t="s">
        <v>333</v>
      </c>
    </row>
    <row r="86" spans="1:3" ht="42" customHeight="1">
      <c r="A86" s="116" t="s">
        <v>233</v>
      </c>
      <c r="B86" s="118" t="s">
        <v>249</v>
      </c>
      <c r="C86" s="118" t="s">
        <v>334</v>
      </c>
    </row>
    <row r="87" spans="1:3" ht="42" customHeight="1">
      <c r="A87" s="116" t="s">
        <v>234</v>
      </c>
      <c r="B87" s="118" t="s">
        <v>249</v>
      </c>
      <c r="C87" s="118" t="s">
        <v>335</v>
      </c>
    </row>
    <row r="88" spans="1:3" ht="42" customHeight="1">
      <c r="A88" s="116" t="s">
        <v>235</v>
      </c>
      <c r="B88" s="118" t="s">
        <v>249</v>
      </c>
      <c r="C88" s="118" t="s">
        <v>336</v>
      </c>
    </row>
    <row r="89" spans="1:3" ht="42" customHeight="1">
      <c r="A89" s="116" t="s">
        <v>236</v>
      </c>
      <c r="B89" s="118" t="s">
        <v>249</v>
      </c>
      <c r="C89" s="118" t="s">
        <v>337</v>
      </c>
    </row>
    <row r="90" spans="1:3" ht="42" customHeight="1">
      <c r="A90" s="116" t="s">
        <v>237</v>
      </c>
      <c r="B90" s="118" t="s">
        <v>249</v>
      </c>
      <c r="C90" s="118" t="s">
        <v>338</v>
      </c>
    </row>
    <row r="91" spans="1:3" ht="42" customHeight="1">
      <c r="A91" s="116" t="s">
        <v>238</v>
      </c>
      <c r="B91" s="118" t="s">
        <v>249</v>
      </c>
      <c r="C91" s="118" t="s">
        <v>339</v>
      </c>
    </row>
    <row r="92" spans="1:3" ht="42" customHeight="1">
      <c r="A92" s="116" t="s">
        <v>239</v>
      </c>
      <c r="B92" s="118" t="s">
        <v>249</v>
      </c>
      <c r="C92" s="118" t="s">
        <v>340</v>
      </c>
    </row>
    <row r="93" spans="1:3" ht="42" customHeight="1">
      <c r="A93" s="116" t="s">
        <v>240</v>
      </c>
      <c r="B93" s="118" t="s">
        <v>249</v>
      </c>
      <c r="C93" s="118" t="s">
        <v>341</v>
      </c>
    </row>
    <row r="94" spans="1:3" ht="42" customHeight="1">
      <c r="A94" s="116" t="s">
        <v>241</v>
      </c>
      <c r="B94" s="118" t="s">
        <v>249</v>
      </c>
      <c r="C94" s="118" t="s">
        <v>342</v>
      </c>
    </row>
    <row r="95" spans="1:3" ht="42" customHeight="1">
      <c r="A95" s="116" t="s">
        <v>242</v>
      </c>
      <c r="B95" s="118" t="s">
        <v>249</v>
      </c>
      <c r="C95" s="118" t="s">
        <v>343</v>
      </c>
    </row>
    <row r="96" spans="1:3" ht="42" customHeight="1">
      <c r="A96" s="116" t="s">
        <v>243</v>
      </c>
      <c r="B96" s="118" t="s">
        <v>249</v>
      </c>
      <c r="C96" s="118" t="s">
        <v>344</v>
      </c>
    </row>
  </sheetData>
  <protectedRanges>
    <protectedRange sqref="A2:A96" name="Range1"/>
  </protectedRange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2"/>
  <sheetViews>
    <sheetView rightToLeft="1" topLeftCell="A2" zoomScaleNormal="100" workbookViewId="0">
      <selection activeCell="A11" sqref="A11"/>
    </sheetView>
  </sheetViews>
  <sheetFormatPr defaultRowHeight="42" customHeight="1"/>
  <cols>
    <col min="1" max="1" width="27.28515625" style="117" customWidth="1"/>
    <col min="2" max="2" width="10.28515625" style="117" bestFit="1" customWidth="1"/>
    <col min="3" max="3" width="8.5703125" style="115" customWidth="1"/>
    <col min="4" max="16384" width="9.140625" style="115"/>
  </cols>
  <sheetData>
    <row r="2" spans="1:3" ht="42" customHeight="1">
      <c r="A2" s="116" t="s">
        <v>345</v>
      </c>
      <c r="B2" s="118" t="s">
        <v>390</v>
      </c>
      <c r="C2" s="118" t="s">
        <v>476</v>
      </c>
    </row>
    <row r="3" spans="1:3" ht="42" customHeight="1">
      <c r="A3" s="116" t="s">
        <v>346</v>
      </c>
      <c r="B3" s="118" t="s">
        <v>390</v>
      </c>
      <c r="C3" s="118" t="s">
        <v>477</v>
      </c>
    </row>
    <row r="4" spans="1:3" ht="42" customHeight="1">
      <c r="A4" s="116" t="s">
        <v>347</v>
      </c>
      <c r="B4" s="118" t="s">
        <v>390</v>
      </c>
      <c r="C4" s="118" t="s">
        <v>478</v>
      </c>
    </row>
    <row r="5" spans="1:3" ht="42" customHeight="1">
      <c r="A5" s="116" t="s">
        <v>348</v>
      </c>
      <c r="B5" s="118" t="s">
        <v>390</v>
      </c>
      <c r="C5" s="118" t="s">
        <v>479</v>
      </c>
    </row>
    <row r="6" spans="1:3" ht="42" customHeight="1">
      <c r="A6" s="116" t="s">
        <v>349</v>
      </c>
      <c r="B6" s="118" t="s">
        <v>390</v>
      </c>
      <c r="C6" s="118" t="s">
        <v>480</v>
      </c>
    </row>
    <row r="7" spans="1:3" ht="42" customHeight="1">
      <c r="A7" s="116" t="s">
        <v>350</v>
      </c>
      <c r="B7" s="118" t="s">
        <v>390</v>
      </c>
      <c r="C7" s="118" t="s">
        <v>481</v>
      </c>
    </row>
    <row r="8" spans="1:3" ht="42" customHeight="1">
      <c r="A8" s="116" t="s">
        <v>351</v>
      </c>
      <c r="B8" s="118" t="s">
        <v>390</v>
      </c>
      <c r="C8" s="118" t="s">
        <v>482</v>
      </c>
    </row>
    <row r="9" spans="1:3" ht="42" customHeight="1">
      <c r="A9" s="116" t="s">
        <v>352</v>
      </c>
      <c r="B9" s="118" t="s">
        <v>390</v>
      </c>
      <c r="C9" s="118" t="s">
        <v>483</v>
      </c>
    </row>
    <row r="10" spans="1:3" ht="42" customHeight="1">
      <c r="A10" s="116" t="s">
        <v>349</v>
      </c>
      <c r="B10" s="118" t="s">
        <v>390</v>
      </c>
      <c r="C10" s="118" t="s">
        <v>484</v>
      </c>
    </row>
    <row r="11" spans="1:3" ht="42" customHeight="1">
      <c r="A11" s="116" t="s">
        <v>353</v>
      </c>
      <c r="B11" s="118" t="s">
        <v>390</v>
      </c>
      <c r="C11" s="118" t="s">
        <v>485</v>
      </c>
    </row>
    <row r="12" spans="1:3" ht="42" customHeight="1">
      <c r="A12" s="116" t="s">
        <v>354</v>
      </c>
      <c r="B12" s="118" t="s">
        <v>390</v>
      </c>
      <c r="C12" s="118" t="s">
        <v>486</v>
      </c>
    </row>
    <row r="13" spans="1:3" ht="42" customHeight="1">
      <c r="A13" s="116" t="s">
        <v>355</v>
      </c>
      <c r="B13" s="118" t="s">
        <v>390</v>
      </c>
      <c r="C13" s="118" t="s">
        <v>487</v>
      </c>
    </row>
    <row r="14" spans="1:3" ht="42" customHeight="1">
      <c r="A14" s="116" t="s">
        <v>356</v>
      </c>
      <c r="B14" s="118" t="s">
        <v>390</v>
      </c>
      <c r="C14" s="118" t="s">
        <v>488</v>
      </c>
    </row>
    <row r="15" spans="1:3" ht="42" customHeight="1">
      <c r="A15" s="116" t="s">
        <v>357</v>
      </c>
      <c r="B15" s="118" t="s">
        <v>390</v>
      </c>
      <c r="C15" s="118" t="s">
        <v>489</v>
      </c>
    </row>
    <row r="16" spans="1:3" ht="42" customHeight="1">
      <c r="A16" s="116" t="s">
        <v>358</v>
      </c>
      <c r="B16" s="118" t="s">
        <v>390</v>
      </c>
      <c r="C16" s="118" t="s">
        <v>490</v>
      </c>
    </row>
    <row r="17" spans="1:3" ht="42" customHeight="1">
      <c r="A17" s="116" t="s">
        <v>359</v>
      </c>
      <c r="B17" s="118" t="s">
        <v>390</v>
      </c>
      <c r="C17" s="118" t="s">
        <v>491</v>
      </c>
    </row>
    <row r="18" spans="1:3" ht="42" customHeight="1">
      <c r="A18" s="116" t="s">
        <v>360</v>
      </c>
      <c r="B18" s="118" t="s">
        <v>390</v>
      </c>
      <c r="C18" s="118" t="s">
        <v>492</v>
      </c>
    </row>
    <row r="19" spans="1:3" ht="42" customHeight="1">
      <c r="A19" s="116" t="s">
        <v>361</v>
      </c>
      <c r="B19" s="118" t="s">
        <v>390</v>
      </c>
      <c r="C19" s="118" t="s">
        <v>493</v>
      </c>
    </row>
    <row r="20" spans="1:3" ht="42" customHeight="1">
      <c r="A20" s="116" t="s">
        <v>362</v>
      </c>
      <c r="B20" s="118" t="s">
        <v>390</v>
      </c>
      <c r="C20" s="118" t="s">
        <v>494</v>
      </c>
    </row>
    <row r="21" spans="1:3" ht="42" customHeight="1">
      <c r="A21" s="116" t="s">
        <v>363</v>
      </c>
      <c r="B21" s="118" t="s">
        <v>390</v>
      </c>
      <c r="C21" s="118" t="s">
        <v>495</v>
      </c>
    </row>
    <row r="22" spans="1:3" ht="42" customHeight="1">
      <c r="A22" s="116" t="s">
        <v>364</v>
      </c>
      <c r="B22" s="118" t="s">
        <v>390</v>
      </c>
      <c r="C22" s="118" t="s">
        <v>496</v>
      </c>
    </row>
    <row r="23" spans="1:3" ht="42" customHeight="1">
      <c r="A23" s="116" t="s">
        <v>365</v>
      </c>
      <c r="B23" s="118" t="s">
        <v>390</v>
      </c>
      <c r="C23" s="118" t="s">
        <v>497</v>
      </c>
    </row>
    <row r="24" spans="1:3" ht="42" customHeight="1">
      <c r="A24" s="116" t="s">
        <v>366</v>
      </c>
      <c r="B24" s="118" t="s">
        <v>390</v>
      </c>
      <c r="C24" s="118" t="s">
        <v>498</v>
      </c>
    </row>
    <row r="25" spans="1:3" ht="42" customHeight="1">
      <c r="A25" s="116" t="s">
        <v>367</v>
      </c>
      <c r="B25" s="118" t="s">
        <v>390</v>
      </c>
      <c r="C25" s="118" t="s">
        <v>499</v>
      </c>
    </row>
    <row r="26" spans="1:3" ht="42" customHeight="1">
      <c r="A26" s="116" t="s">
        <v>368</v>
      </c>
      <c r="B26" s="118" t="s">
        <v>390</v>
      </c>
      <c r="C26" s="118" t="s">
        <v>500</v>
      </c>
    </row>
    <row r="27" spans="1:3" ht="42" customHeight="1">
      <c r="A27" s="116" t="s">
        <v>369</v>
      </c>
      <c r="B27" s="118" t="s">
        <v>390</v>
      </c>
      <c r="C27" s="118" t="s">
        <v>501</v>
      </c>
    </row>
    <row r="28" spans="1:3" ht="42" customHeight="1">
      <c r="A28" s="116" t="s">
        <v>370</v>
      </c>
      <c r="B28" s="118" t="s">
        <v>390</v>
      </c>
      <c r="C28" s="118" t="s">
        <v>502</v>
      </c>
    </row>
    <row r="29" spans="1:3" ht="42" customHeight="1">
      <c r="A29" s="116" t="s">
        <v>371</v>
      </c>
      <c r="B29" s="118" t="s">
        <v>390</v>
      </c>
      <c r="C29" s="118" t="s">
        <v>503</v>
      </c>
    </row>
    <row r="30" spans="1:3" ht="42" customHeight="1">
      <c r="A30" s="116" t="s">
        <v>372</v>
      </c>
      <c r="B30" s="118" t="s">
        <v>390</v>
      </c>
      <c r="C30" s="118" t="s">
        <v>504</v>
      </c>
    </row>
    <row r="31" spans="1:3" ht="42" customHeight="1">
      <c r="A31" s="116" t="s">
        <v>373</v>
      </c>
      <c r="B31" s="118" t="s">
        <v>390</v>
      </c>
      <c r="C31" s="118" t="s">
        <v>505</v>
      </c>
    </row>
    <row r="32" spans="1:3" ht="42" customHeight="1">
      <c r="A32" s="116" t="s">
        <v>374</v>
      </c>
      <c r="B32" s="118" t="s">
        <v>390</v>
      </c>
      <c r="C32" s="118" t="s">
        <v>506</v>
      </c>
    </row>
    <row r="33" spans="1:3" ht="42" customHeight="1">
      <c r="A33" s="116" t="s">
        <v>375</v>
      </c>
      <c r="B33" s="118" t="s">
        <v>390</v>
      </c>
      <c r="C33" s="118" t="s">
        <v>507</v>
      </c>
    </row>
    <row r="34" spans="1:3" ht="42" customHeight="1">
      <c r="A34" s="116" t="s">
        <v>376</v>
      </c>
      <c r="B34" s="118" t="s">
        <v>390</v>
      </c>
      <c r="C34" s="118" t="s">
        <v>508</v>
      </c>
    </row>
    <row r="35" spans="1:3" ht="42" customHeight="1">
      <c r="A35" s="116" t="s">
        <v>377</v>
      </c>
      <c r="B35" s="118" t="s">
        <v>390</v>
      </c>
      <c r="C35" s="118" t="s">
        <v>509</v>
      </c>
    </row>
    <row r="36" spans="1:3" ht="42" customHeight="1">
      <c r="A36" s="116" t="s">
        <v>378</v>
      </c>
      <c r="B36" s="118" t="s">
        <v>390</v>
      </c>
      <c r="C36" s="118" t="s">
        <v>510</v>
      </c>
    </row>
    <row r="37" spans="1:3" ht="42" customHeight="1">
      <c r="A37" s="116" t="s">
        <v>379</v>
      </c>
      <c r="B37" s="118" t="s">
        <v>390</v>
      </c>
      <c r="C37" s="118" t="s">
        <v>511</v>
      </c>
    </row>
    <row r="38" spans="1:3" ht="42" customHeight="1">
      <c r="A38" s="116" t="s">
        <v>380</v>
      </c>
      <c r="B38" s="118" t="s">
        <v>390</v>
      </c>
      <c r="C38" s="118" t="s">
        <v>512</v>
      </c>
    </row>
    <row r="39" spans="1:3" ht="42" customHeight="1">
      <c r="A39" s="116" t="s">
        <v>381</v>
      </c>
      <c r="B39" s="118" t="s">
        <v>390</v>
      </c>
      <c r="C39" s="118" t="s">
        <v>513</v>
      </c>
    </row>
    <row r="40" spans="1:3" ht="42" customHeight="1">
      <c r="A40" s="116" t="s">
        <v>382</v>
      </c>
      <c r="B40" s="118" t="s">
        <v>390</v>
      </c>
      <c r="C40" s="118" t="s">
        <v>514</v>
      </c>
    </row>
    <row r="41" spans="1:3" ht="42" customHeight="1">
      <c r="A41" s="116" t="s">
        <v>383</v>
      </c>
      <c r="B41" s="118" t="s">
        <v>390</v>
      </c>
      <c r="C41" s="118" t="s">
        <v>515</v>
      </c>
    </row>
    <row r="42" spans="1:3" ht="42" customHeight="1">
      <c r="A42" s="116" t="s">
        <v>384</v>
      </c>
      <c r="B42" s="118" t="s">
        <v>390</v>
      </c>
      <c r="C42" s="118" t="s">
        <v>516</v>
      </c>
    </row>
    <row r="43" spans="1:3" ht="42" customHeight="1">
      <c r="A43" s="116" t="s">
        <v>385</v>
      </c>
      <c r="B43" s="118" t="s">
        <v>390</v>
      </c>
      <c r="C43" s="118" t="s">
        <v>517</v>
      </c>
    </row>
    <row r="44" spans="1:3" ht="42" customHeight="1">
      <c r="A44" s="116" t="s">
        <v>386</v>
      </c>
      <c r="B44" s="118" t="s">
        <v>390</v>
      </c>
      <c r="C44" s="118" t="s">
        <v>518</v>
      </c>
    </row>
    <row r="45" spans="1:3" ht="42" customHeight="1">
      <c r="A45" s="116" t="s">
        <v>387</v>
      </c>
      <c r="B45" s="118" t="s">
        <v>390</v>
      </c>
      <c r="C45" s="118" t="s">
        <v>519</v>
      </c>
    </row>
    <row r="46" spans="1:3" ht="42" customHeight="1">
      <c r="A46" s="116" t="s">
        <v>388</v>
      </c>
      <c r="B46" s="118" t="s">
        <v>390</v>
      </c>
      <c r="C46" s="118" t="s">
        <v>520</v>
      </c>
    </row>
    <row r="47" spans="1:3" ht="42" customHeight="1">
      <c r="A47" s="116" t="s">
        <v>389</v>
      </c>
      <c r="B47" s="118" t="s">
        <v>390</v>
      </c>
      <c r="C47" s="118" t="s">
        <v>521</v>
      </c>
    </row>
    <row r="48" spans="1:3" ht="42" customHeight="1">
      <c r="A48" s="116"/>
      <c r="B48" s="118"/>
      <c r="C48" s="118"/>
    </row>
    <row r="49" spans="1:3" ht="42" customHeight="1">
      <c r="A49" s="116" t="s">
        <v>391</v>
      </c>
      <c r="B49" s="118" t="s">
        <v>475</v>
      </c>
      <c r="C49" s="118" t="s">
        <v>522</v>
      </c>
    </row>
    <row r="50" spans="1:3" ht="42" customHeight="1">
      <c r="A50" s="116" t="s">
        <v>392</v>
      </c>
      <c r="B50" s="118" t="s">
        <v>475</v>
      </c>
      <c r="C50" s="118" t="s">
        <v>523</v>
      </c>
    </row>
    <row r="51" spans="1:3" ht="42" customHeight="1">
      <c r="A51" s="116" t="s">
        <v>393</v>
      </c>
      <c r="B51" s="118" t="s">
        <v>475</v>
      </c>
      <c r="C51" s="118" t="s">
        <v>524</v>
      </c>
    </row>
    <row r="52" spans="1:3" ht="42" customHeight="1">
      <c r="A52" s="116" t="s">
        <v>394</v>
      </c>
      <c r="B52" s="118" t="s">
        <v>475</v>
      </c>
      <c r="C52" s="118" t="s">
        <v>525</v>
      </c>
    </row>
    <row r="53" spans="1:3" ht="42" customHeight="1">
      <c r="A53" s="116" t="s">
        <v>395</v>
      </c>
      <c r="B53" s="118" t="s">
        <v>475</v>
      </c>
      <c r="C53" s="118" t="s">
        <v>526</v>
      </c>
    </row>
    <row r="54" spans="1:3" ht="42" customHeight="1">
      <c r="A54" s="116" t="s">
        <v>396</v>
      </c>
      <c r="B54" s="118" t="s">
        <v>475</v>
      </c>
      <c r="C54" s="118" t="s">
        <v>527</v>
      </c>
    </row>
    <row r="55" spans="1:3" ht="42" customHeight="1">
      <c r="A55" s="116" t="s">
        <v>397</v>
      </c>
      <c r="B55" s="118" t="s">
        <v>475</v>
      </c>
      <c r="C55" s="118" t="s">
        <v>528</v>
      </c>
    </row>
    <row r="56" spans="1:3" ht="42" customHeight="1">
      <c r="A56" s="116" t="s">
        <v>398</v>
      </c>
      <c r="B56" s="118" t="s">
        <v>475</v>
      </c>
      <c r="C56" s="118" t="s">
        <v>529</v>
      </c>
    </row>
    <row r="57" spans="1:3" ht="42" customHeight="1">
      <c r="A57" s="116" t="s">
        <v>399</v>
      </c>
      <c r="B57" s="118" t="s">
        <v>475</v>
      </c>
      <c r="C57" s="118" t="s">
        <v>530</v>
      </c>
    </row>
    <row r="58" spans="1:3" ht="42" customHeight="1">
      <c r="A58" s="116" t="s">
        <v>400</v>
      </c>
      <c r="B58" s="118" t="s">
        <v>475</v>
      </c>
      <c r="C58" s="118" t="s">
        <v>531</v>
      </c>
    </row>
    <row r="59" spans="1:3" ht="42" customHeight="1">
      <c r="A59" s="116" t="s">
        <v>401</v>
      </c>
      <c r="B59" s="118" t="s">
        <v>475</v>
      </c>
      <c r="C59" s="118" t="s">
        <v>532</v>
      </c>
    </row>
    <row r="60" spans="1:3" ht="42" customHeight="1">
      <c r="A60" s="116" t="s">
        <v>402</v>
      </c>
      <c r="B60" s="118" t="s">
        <v>475</v>
      </c>
      <c r="C60" s="118" t="s">
        <v>533</v>
      </c>
    </row>
    <row r="61" spans="1:3" ht="42" customHeight="1">
      <c r="A61" s="116" t="s">
        <v>403</v>
      </c>
      <c r="B61" s="118" t="s">
        <v>475</v>
      </c>
      <c r="C61" s="118" t="s">
        <v>534</v>
      </c>
    </row>
    <row r="62" spans="1:3" ht="42" customHeight="1">
      <c r="A62" s="116" t="s">
        <v>404</v>
      </c>
      <c r="B62" s="118" t="s">
        <v>475</v>
      </c>
      <c r="C62" s="118" t="s">
        <v>535</v>
      </c>
    </row>
    <row r="63" spans="1:3" ht="42" customHeight="1">
      <c r="A63" s="116" t="s">
        <v>405</v>
      </c>
      <c r="B63" s="118" t="s">
        <v>475</v>
      </c>
      <c r="C63" s="118" t="s">
        <v>536</v>
      </c>
    </row>
    <row r="64" spans="1:3" ht="42" customHeight="1">
      <c r="A64" s="116" t="s">
        <v>406</v>
      </c>
      <c r="B64" s="118" t="s">
        <v>475</v>
      </c>
      <c r="C64" s="118" t="s">
        <v>537</v>
      </c>
    </row>
    <row r="65" spans="1:3" ht="42" customHeight="1">
      <c r="A65" s="116" t="s">
        <v>407</v>
      </c>
      <c r="B65" s="118" t="s">
        <v>475</v>
      </c>
      <c r="C65" s="118" t="s">
        <v>538</v>
      </c>
    </row>
    <row r="66" spans="1:3" ht="42" customHeight="1">
      <c r="A66" s="116" t="s">
        <v>408</v>
      </c>
      <c r="B66" s="118" t="s">
        <v>475</v>
      </c>
      <c r="C66" s="118" t="s">
        <v>539</v>
      </c>
    </row>
    <row r="67" spans="1:3" ht="42" customHeight="1">
      <c r="A67" s="116" t="s">
        <v>409</v>
      </c>
      <c r="B67" s="118" t="s">
        <v>475</v>
      </c>
      <c r="C67" s="118" t="s">
        <v>540</v>
      </c>
    </row>
    <row r="68" spans="1:3" ht="42" customHeight="1">
      <c r="A68" s="116" t="s">
        <v>410</v>
      </c>
      <c r="B68" s="118" t="s">
        <v>475</v>
      </c>
      <c r="C68" s="118" t="s">
        <v>541</v>
      </c>
    </row>
    <row r="69" spans="1:3" ht="42" customHeight="1">
      <c r="A69" s="116" t="s">
        <v>411</v>
      </c>
      <c r="B69" s="118" t="s">
        <v>475</v>
      </c>
      <c r="C69" s="118" t="s">
        <v>542</v>
      </c>
    </row>
    <row r="70" spans="1:3" ht="42" customHeight="1">
      <c r="A70" s="116" t="s">
        <v>412</v>
      </c>
      <c r="B70" s="118" t="s">
        <v>475</v>
      </c>
      <c r="C70" s="118" t="s">
        <v>543</v>
      </c>
    </row>
    <row r="71" spans="1:3" ht="42" customHeight="1">
      <c r="A71" s="116" t="s">
        <v>413</v>
      </c>
      <c r="B71" s="118" t="s">
        <v>475</v>
      </c>
      <c r="C71" s="118" t="s">
        <v>544</v>
      </c>
    </row>
    <row r="72" spans="1:3" ht="42" customHeight="1">
      <c r="A72" s="116" t="s">
        <v>414</v>
      </c>
      <c r="B72" s="118" t="s">
        <v>475</v>
      </c>
      <c r="C72" s="118" t="s">
        <v>545</v>
      </c>
    </row>
    <row r="73" spans="1:3" ht="42" customHeight="1">
      <c r="A73" s="116" t="s">
        <v>415</v>
      </c>
      <c r="B73" s="118" t="s">
        <v>475</v>
      </c>
      <c r="C73" s="118" t="s">
        <v>546</v>
      </c>
    </row>
    <row r="74" spans="1:3" ht="42" customHeight="1">
      <c r="A74" s="116" t="s">
        <v>416</v>
      </c>
      <c r="B74" s="118" t="s">
        <v>475</v>
      </c>
      <c r="C74" s="118" t="s">
        <v>547</v>
      </c>
    </row>
    <row r="75" spans="1:3" ht="42" customHeight="1">
      <c r="A75" s="116" t="s">
        <v>417</v>
      </c>
      <c r="B75" s="118" t="s">
        <v>475</v>
      </c>
      <c r="C75" s="118" t="s">
        <v>548</v>
      </c>
    </row>
    <row r="76" spans="1:3" ht="42" customHeight="1">
      <c r="A76" s="116" t="s">
        <v>418</v>
      </c>
      <c r="B76" s="118" t="s">
        <v>475</v>
      </c>
      <c r="C76" s="118" t="s">
        <v>549</v>
      </c>
    </row>
    <row r="77" spans="1:3" ht="42" customHeight="1">
      <c r="A77" s="116" t="s">
        <v>419</v>
      </c>
      <c r="B77" s="118" t="s">
        <v>475</v>
      </c>
      <c r="C77" s="118" t="s">
        <v>550</v>
      </c>
    </row>
    <row r="78" spans="1:3" ht="42" customHeight="1">
      <c r="A78" s="116" t="s">
        <v>420</v>
      </c>
      <c r="B78" s="118" t="s">
        <v>475</v>
      </c>
      <c r="C78" s="118" t="s">
        <v>551</v>
      </c>
    </row>
    <row r="79" spans="1:3" ht="42" customHeight="1">
      <c r="A79" s="116" t="s">
        <v>421</v>
      </c>
      <c r="B79" s="118" t="s">
        <v>475</v>
      </c>
      <c r="C79" s="118" t="s">
        <v>552</v>
      </c>
    </row>
    <row r="80" spans="1:3" ht="42" customHeight="1">
      <c r="A80" s="116" t="s">
        <v>422</v>
      </c>
      <c r="B80" s="118" t="s">
        <v>475</v>
      </c>
      <c r="C80" s="118" t="s">
        <v>553</v>
      </c>
    </row>
    <row r="81" spans="1:3" ht="42" customHeight="1">
      <c r="A81" s="116" t="s">
        <v>423</v>
      </c>
      <c r="B81" s="118" t="s">
        <v>475</v>
      </c>
      <c r="C81" s="118" t="s">
        <v>554</v>
      </c>
    </row>
    <row r="82" spans="1:3" ht="42" customHeight="1">
      <c r="A82" s="116" t="s">
        <v>424</v>
      </c>
      <c r="B82" s="118" t="s">
        <v>475</v>
      </c>
      <c r="C82" s="118" t="s">
        <v>555</v>
      </c>
    </row>
    <row r="83" spans="1:3" ht="42" customHeight="1">
      <c r="A83" s="116" t="s">
        <v>425</v>
      </c>
      <c r="B83" s="118" t="s">
        <v>475</v>
      </c>
      <c r="C83" s="118" t="s">
        <v>556</v>
      </c>
    </row>
    <row r="84" spans="1:3" ht="42" customHeight="1">
      <c r="A84" s="116" t="s">
        <v>426</v>
      </c>
      <c r="B84" s="118" t="s">
        <v>475</v>
      </c>
      <c r="C84" s="118" t="s">
        <v>557</v>
      </c>
    </row>
    <row r="85" spans="1:3" ht="42" customHeight="1">
      <c r="A85" s="116" t="s">
        <v>427</v>
      </c>
      <c r="B85" s="118" t="s">
        <v>475</v>
      </c>
      <c r="C85" s="118" t="s">
        <v>558</v>
      </c>
    </row>
    <row r="86" spans="1:3" ht="42" customHeight="1">
      <c r="A86" s="116" t="s">
        <v>428</v>
      </c>
      <c r="B86" s="118" t="s">
        <v>475</v>
      </c>
      <c r="C86" s="118" t="s">
        <v>559</v>
      </c>
    </row>
    <row r="87" spans="1:3" ht="42" customHeight="1">
      <c r="A87" s="116" t="s">
        <v>429</v>
      </c>
      <c r="B87" s="118" t="s">
        <v>475</v>
      </c>
      <c r="C87" s="118" t="s">
        <v>560</v>
      </c>
    </row>
    <row r="88" spans="1:3" ht="42" customHeight="1">
      <c r="A88" s="116" t="s">
        <v>430</v>
      </c>
      <c r="B88" s="118" t="s">
        <v>475</v>
      </c>
      <c r="C88" s="118" t="s">
        <v>561</v>
      </c>
    </row>
    <row r="89" spans="1:3" ht="42" customHeight="1">
      <c r="A89" s="116" t="s">
        <v>431</v>
      </c>
      <c r="B89" s="118" t="s">
        <v>475</v>
      </c>
      <c r="C89" s="118" t="s">
        <v>562</v>
      </c>
    </row>
    <row r="90" spans="1:3" ht="42" customHeight="1">
      <c r="A90" s="116" t="s">
        <v>432</v>
      </c>
      <c r="B90" s="118" t="s">
        <v>475</v>
      </c>
      <c r="C90" s="118" t="s">
        <v>563</v>
      </c>
    </row>
    <row r="91" spans="1:3" ht="42" customHeight="1">
      <c r="A91" s="116" t="s">
        <v>433</v>
      </c>
      <c r="B91" s="118" t="s">
        <v>475</v>
      </c>
      <c r="C91" s="118" t="s">
        <v>564</v>
      </c>
    </row>
    <row r="92" spans="1:3" ht="42" customHeight="1">
      <c r="A92" s="116" t="s">
        <v>434</v>
      </c>
      <c r="B92" s="118" t="s">
        <v>475</v>
      </c>
      <c r="C92" s="118" t="s">
        <v>565</v>
      </c>
    </row>
    <row r="93" spans="1:3" ht="42" customHeight="1">
      <c r="A93" s="116" t="s">
        <v>435</v>
      </c>
      <c r="B93" s="118" t="s">
        <v>475</v>
      </c>
      <c r="C93" s="118" t="s">
        <v>566</v>
      </c>
    </row>
    <row r="94" spans="1:3" ht="42" customHeight="1">
      <c r="A94" s="116" t="s">
        <v>436</v>
      </c>
      <c r="B94" s="118" t="s">
        <v>475</v>
      </c>
      <c r="C94" s="118" t="s">
        <v>567</v>
      </c>
    </row>
    <row r="95" spans="1:3" ht="42" customHeight="1">
      <c r="A95" s="116" t="s">
        <v>437</v>
      </c>
      <c r="B95" s="118" t="s">
        <v>475</v>
      </c>
      <c r="C95" s="118" t="s">
        <v>568</v>
      </c>
    </row>
    <row r="96" spans="1:3" ht="42" customHeight="1">
      <c r="A96" s="116" t="s">
        <v>438</v>
      </c>
      <c r="B96" s="118" t="s">
        <v>475</v>
      </c>
      <c r="C96" s="118" t="s">
        <v>569</v>
      </c>
    </row>
    <row r="97" spans="1:3" ht="42" customHeight="1">
      <c r="A97" s="116" t="s">
        <v>439</v>
      </c>
      <c r="B97" s="118" t="s">
        <v>475</v>
      </c>
      <c r="C97" s="118" t="s">
        <v>570</v>
      </c>
    </row>
    <row r="98" spans="1:3" ht="42" customHeight="1">
      <c r="A98" s="116" t="s">
        <v>440</v>
      </c>
      <c r="B98" s="118" t="s">
        <v>475</v>
      </c>
      <c r="C98" s="118" t="s">
        <v>571</v>
      </c>
    </row>
    <row r="99" spans="1:3" ht="42" customHeight="1">
      <c r="A99" s="116" t="s">
        <v>441</v>
      </c>
      <c r="B99" s="118" t="s">
        <v>475</v>
      </c>
      <c r="C99" s="118" t="s">
        <v>572</v>
      </c>
    </row>
    <row r="100" spans="1:3" ht="42" customHeight="1">
      <c r="A100" s="116" t="s">
        <v>442</v>
      </c>
      <c r="B100" s="118" t="s">
        <v>475</v>
      </c>
      <c r="C100" s="118" t="s">
        <v>573</v>
      </c>
    </row>
    <row r="101" spans="1:3" ht="42" customHeight="1">
      <c r="A101" s="116" t="s">
        <v>443</v>
      </c>
      <c r="B101" s="118" t="s">
        <v>475</v>
      </c>
      <c r="C101" s="118" t="s">
        <v>574</v>
      </c>
    </row>
    <row r="102" spans="1:3" ht="42" customHeight="1">
      <c r="A102" s="116" t="s">
        <v>444</v>
      </c>
      <c r="B102" s="118" t="s">
        <v>475</v>
      </c>
      <c r="C102" s="118" t="s">
        <v>575</v>
      </c>
    </row>
    <row r="103" spans="1:3" ht="42" customHeight="1">
      <c r="A103" s="116" t="s">
        <v>445</v>
      </c>
      <c r="B103" s="118" t="s">
        <v>475</v>
      </c>
      <c r="C103" s="118" t="s">
        <v>576</v>
      </c>
    </row>
    <row r="104" spans="1:3" ht="42" customHeight="1">
      <c r="A104" s="116" t="s">
        <v>446</v>
      </c>
      <c r="B104" s="118" t="s">
        <v>475</v>
      </c>
      <c r="C104" s="118" t="s">
        <v>577</v>
      </c>
    </row>
    <row r="105" spans="1:3" ht="42" customHeight="1">
      <c r="A105" s="116" t="s">
        <v>447</v>
      </c>
      <c r="B105" s="118" t="s">
        <v>475</v>
      </c>
      <c r="C105" s="118" t="s">
        <v>578</v>
      </c>
    </row>
    <row r="106" spans="1:3" ht="42" customHeight="1">
      <c r="A106" s="116" t="s">
        <v>448</v>
      </c>
      <c r="B106" s="118" t="s">
        <v>475</v>
      </c>
      <c r="C106" s="118" t="s">
        <v>579</v>
      </c>
    </row>
    <row r="107" spans="1:3" ht="42" customHeight="1">
      <c r="A107" s="116" t="s">
        <v>449</v>
      </c>
      <c r="B107" s="118" t="s">
        <v>475</v>
      </c>
      <c r="C107" s="118" t="s">
        <v>580</v>
      </c>
    </row>
    <row r="108" spans="1:3" ht="42" customHeight="1">
      <c r="A108" s="116" t="s">
        <v>450</v>
      </c>
      <c r="B108" s="118" t="s">
        <v>475</v>
      </c>
      <c r="C108" s="118" t="s">
        <v>581</v>
      </c>
    </row>
    <row r="109" spans="1:3" ht="42" customHeight="1">
      <c r="A109" s="116" t="s">
        <v>451</v>
      </c>
      <c r="B109" s="118" t="s">
        <v>475</v>
      </c>
      <c r="C109" s="118" t="s">
        <v>582</v>
      </c>
    </row>
    <row r="110" spans="1:3" ht="42" customHeight="1">
      <c r="A110" s="116" t="s">
        <v>452</v>
      </c>
      <c r="B110" s="118" t="s">
        <v>475</v>
      </c>
      <c r="C110" s="118" t="s">
        <v>583</v>
      </c>
    </row>
    <row r="111" spans="1:3" ht="42" customHeight="1">
      <c r="A111" s="116" t="s">
        <v>453</v>
      </c>
      <c r="B111" s="118" t="s">
        <v>475</v>
      </c>
      <c r="C111" s="118" t="s">
        <v>584</v>
      </c>
    </row>
    <row r="112" spans="1:3" ht="42" customHeight="1">
      <c r="A112" s="116" t="s">
        <v>454</v>
      </c>
      <c r="B112" s="118" t="s">
        <v>475</v>
      </c>
      <c r="C112" s="118" t="s">
        <v>585</v>
      </c>
    </row>
    <row r="113" spans="1:3" ht="42" customHeight="1">
      <c r="A113" s="116" t="s">
        <v>455</v>
      </c>
      <c r="B113" s="118" t="s">
        <v>475</v>
      </c>
      <c r="C113" s="118" t="s">
        <v>586</v>
      </c>
    </row>
    <row r="114" spans="1:3" ht="42" customHeight="1">
      <c r="A114" s="116" t="s">
        <v>456</v>
      </c>
      <c r="B114" s="118" t="s">
        <v>475</v>
      </c>
      <c r="C114" s="118" t="s">
        <v>587</v>
      </c>
    </row>
    <row r="115" spans="1:3" ht="42" customHeight="1">
      <c r="A115" s="116" t="s">
        <v>457</v>
      </c>
      <c r="B115" s="118" t="s">
        <v>475</v>
      </c>
      <c r="C115" s="118" t="s">
        <v>588</v>
      </c>
    </row>
    <row r="116" spans="1:3" ht="42" customHeight="1">
      <c r="A116" s="116" t="s">
        <v>458</v>
      </c>
      <c r="B116" s="118" t="s">
        <v>475</v>
      </c>
      <c r="C116" s="118" t="s">
        <v>589</v>
      </c>
    </row>
    <row r="117" spans="1:3" ht="42" customHeight="1">
      <c r="A117" s="116" t="s">
        <v>459</v>
      </c>
      <c r="B117" s="118" t="s">
        <v>475</v>
      </c>
      <c r="C117" s="118" t="s">
        <v>590</v>
      </c>
    </row>
    <row r="118" spans="1:3" ht="42" customHeight="1">
      <c r="A118" s="116" t="s">
        <v>460</v>
      </c>
      <c r="B118" s="118" t="s">
        <v>475</v>
      </c>
      <c r="C118" s="118" t="s">
        <v>591</v>
      </c>
    </row>
    <row r="119" spans="1:3" ht="42" customHeight="1">
      <c r="A119" s="116" t="s">
        <v>461</v>
      </c>
      <c r="B119" s="118" t="s">
        <v>475</v>
      </c>
      <c r="C119" s="118" t="s">
        <v>592</v>
      </c>
    </row>
    <row r="120" spans="1:3" ht="42" customHeight="1">
      <c r="A120" s="116" t="s">
        <v>462</v>
      </c>
      <c r="B120" s="118" t="s">
        <v>475</v>
      </c>
      <c r="C120" s="118" t="s">
        <v>593</v>
      </c>
    </row>
    <row r="121" spans="1:3" ht="42" customHeight="1">
      <c r="A121" s="116" t="s">
        <v>463</v>
      </c>
      <c r="B121" s="118" t="s">
        <v>475</v>
      </c>
      <c r="C121" s="118" t="s">
        <v>594</v>
      </c>
    </row>
    <row r="122" spans="1:3" ht="42" customHeight="1">
      <c r="A122" s="116" t="s">
        <v>464</v>
      </c>
      <c r="B122" s="118" t="s">
        <v>475</v>
      </c>
      <c r="C122" s="118" t="s">
        <v>595</v>
      </c>
    </row>
    <row r="123" spans="1:3" ht="42" customHeight="1">
      <c r="A123" s="116" t="s">
        <v>465</v>
      </c>
      <c r="B123" s="118" t="s">
        <v>475</v>
      </c>
      <c r="C123" s="118" t="s">
        <v>596</v>
      </c>
    </row>
    <row r="124" spans="1:3" ht="42" customHeight="1">
      <c r="A124" s="116" t="s">
        <v>466</v>
      </c>
      <c r="B124" s="118" t="s">
        <v>475</v>
      </c>
      <c r="C124" s="118" t="s">
        <v>597</v>
      </c>
    </row>
    <row r="125" spans="1:3" ht="42" customHeight="1">
      <c r="A125" s="116" t="s">
        <v>467</v>
      </c>
      <c r="B125" s="118" t="s">
        <v>475</v>
      </c>
      <c r="C125" s="118" t="s">
        <v>598</v>
      </c>
    </row>
    <row r="126" spans="1:3" ht="42" customHeight="1">
      <c r="A126" s="116" t="s">
        <v>468</v>
      </c>
      <c r="B126" s="118" t="s">
        <v>475</v>
      </c>
      <c r="C126" s="118" t="s">
        <v>599</v>
      </c>
    </row>
    <row r="127" spans="1:3" ht="42" customHeight="1">
      <c r="A127" s="116" t="s">
        <v>469</v>
      </c>
      <c r="B127" s="118" t="s">
        <v>475</v>
      </c>
      <c r="C127" s="118" t="s">
        <v>600</v>
      </c>
    </row>
    <row r="128" spans="1:3" ht="42" customHeight="1">
      <c r="A128" s="116" t="s">
        <v>470</v>
      </c>
      <c r="B128" s="118" t="s">
        <v>475</v>
      </c>
      <c r="C128" s="118" t="s">
        <v>601</v>
      </c>
    </row>
    <row r="129" spans="1:3" ht="42" customHeight="1">
      <c r="A129" s="116" t="s">
        <v>471</v>
      </c>
      <c r="B129" s="118" t="s">
        <v>475</v>
      </c>
      <c r="C129" s="118" t="s">
        <v>602</v>
      </c>
    </row>
    <row r="130" spans="1:3" ht="42" customHeight="1">
      <c r="A130" s="116" t="s">
        <v>472</v>
      </c>
      <c r="B130" s="118" t="s">
        <v>475</v>
      </c>
      <c r="C130" s="118" t="s">
        <v>603</v>
      </c>
    </row>
    <row r="131" spans="1:3" ht="42" customHeight="1">
      <c r="A131" s="116" t="s">
        <v>473</v>
      </c>
      <c r="B131" s="118" t="s">
        <v>475</v>
      </c>
      <c r="C131" s="118" t="s">
        <v>604</v>
      </c>
    </row>
    <row r="132" spans="1:3" ht="42" customHeight="1">
      <c r="A132" s="116" t="s">
        <v>474</v>
      </c>
      <c r="B132" s="118" t="s">
        <v>475</v>
      </c>
      <c r="C132" s="118" t="s">
        <v>605</v>
      </c>
    </row>
  </sheetData>
  <protectedRanges>
    <protectedRange sqref="A48" name="Range1"/>
    <protectedRange sqref="A2:A47" name="Range1_1"/>
    <protectedRange sqref="A49:A132" name="Range1_2"/>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subject8</vt:lpstr>
      <vt:lpstr>subject9</vt:lpstr>
      <vt:lpstr>المادة  10</vt:lpstr>
      <vt:lpstr>Upload (2)</vt:lpstr>
      <vt:lpstr>كارت</vt:lpstr>
      <vt:lpstr>السعي</vt:lpstr>
      <vt:lpstr>Test</vt:lpstr>
      <vt:lpstr>Sheet1</vt:lpstr>
      <vt:lpstr>Sheet1 (2)</vt:lpstr>
      <vt:lpstr>Sheet1 (3)</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n0ak95</cp:lastModifiedBy>
  <cp:lastPrinted>2022-12-08T08:55:11Z</cp:lastPrinted>
  <dcterms:created xsi:type="dcterms:W3CDTF">2030-11-12T09:25:46Z</dcterms:created>
  <dcterms:modified xsi:type="dcterms:W3CDTF">2009-01-12T22:48:50Z</dcterms:modified>
</cp:coreProperties>
</file>