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5725"/>
</workbook>
</file>

<file path=xl/calcChain.xml><?xml version="1.0" encoding="utf-8"?>
<calcChain xmlns="http://schemas.openxmlformats.org/spreadsheetml/2006/main">
  <c r="E70" i="1"/>
  <c r="E64" l="1"/>
  <c r="E48"/>
  <c r="E71" l="1"/>
  <c r="E25" l="1"/>
  <c r="E69"/>
  <c r="E63" l="1"/>
  <c r="E41" l="1"/>
  <c r="E40"/>
  <c r="E27" l="1"/>
  <c r="E26" l="1"/>
  <c r="E28"/>
  <c r="E62" l="1"/>
  <c r="E61"/>
  <c r="E60"/>
  <c r="E57"/>
  <c r="E58"/>
  <c r="E59"/>
  <c r="E16" l="1"/>
  <c r="E53" l="1"/>
  <c r="E15"/>
  <c r="E68" l="1"/>
  <c r="E67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5" s="1"/>
  <c r="E55" l="1"/>
  <c r="E73"/>
  <c r="E43"/>
  <c r="E29"/>
  <c r="E65"/>
  <c r="E17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<sst xmlns="http://schemas.openxmlformats.org/spreadsheetml/2006/main" count="150" uniqueCount="114">
  <si>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</si>
  <si>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</si>
  <si>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</si>
  <si>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</si>
  <si>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</si>
  <si>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</si>
  <si>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</si>
  <si>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</si>
  <si>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</si>
  <si>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</si>
  <si>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</si>
  <si>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</si>
  <si>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</si>
  <si>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</si>
  <si>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</si>
  <si>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</si>
  <si>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</si>
  <si>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</si>
  <si>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</si>
  <si>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</si>
  <si>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</si>
  <si>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</si>
  <si>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</si>
  <si>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</si>
  <si>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</si>
  <si>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</si>
  <si>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</si>
  <si>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</si>
  <si>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</si>
  <si>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</si>
  <si>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</si>
  <si>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</si>
  <si>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</si>
  <si>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</si>
  <si>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</si>
  <si>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</si>
  <si>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</si>
  <si>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</si>
  <si>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</si>
  <si>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</si>
  <si>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</si>
  <si>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</si>
  <si>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</si>
  <si>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</si>
  <si>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</si>
  <si>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</si>
  <si>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</si>
  <si>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</si>
  <si>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</si>
  <si>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</si>
  <si>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</si>
  <si>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</si>
  <si>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</si>
  <si>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</si>
  <si>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</si>
  <si>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</si>
  <si>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</si>
  <si>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</si>
  <si>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</si>
  <si>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</si>
  <si>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</si>
  <si>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</si>
  <si>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</si>
  <si>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</si>
  <si>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</si>
  <si>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</si>
  <si>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</si>
  <si>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</si>
  <si>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</si>
  <si>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</si>
  <si>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</si>
  <si>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</si>
  <si>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</si>
  <si>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</si>
  <si>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</si>
  <si>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</si>
  <si>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</si>
  <si>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</si>
  <si>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</si>
  <si>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</si>
  <si>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</si>
  <si>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</si>
  <si>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</si>
  <si>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</si>
  <si>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</si>
  <si>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</si>
  <si>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</si>
  <si>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</si>
  <si>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</si>
  <si>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</si>
  <si>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</si>
  <si>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</si>
  <si>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</si>
  <si>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</si>
  <si>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</si>
  <si>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</si>
  <si>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</si>
  <si>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</si>
  <si>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</si>
  <si>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</si>
  <si>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</si>
  <si>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</si>
  <si>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</si>
  <si>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</si>
  <si>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</si>
  <si>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</si>
  <si>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</si>
  <si>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</si>
  <si>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</si>
  <si>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اردلان احمد سليمان دزه يى</t>
  </si>
  <si>
    <t>زانست</t>
  </si>
  <si>
    <t>بايولوجى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</si>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</sst>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zoomScale="90" zoomScaleNormal="90" zoomScaleSheetLayoutView="100" workbookViewId="0">
      <selection activeCell="C6" sqref="C6:D6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35</v>
      </c>
    </row>
    <row r="3" spans="1:13">
      <c r="A3" s="66" t="s">
        <v>32</v>
      </c>
      <c r="B3" s="67"/>
      <c r="C3" s="64" t="s">
        <v>110</v>
      </c>
      <c r="D3" s="65"/>
      <c r="E3" s="10"/>
      <c r="F3" s="6" t="s">
        <v>25</v>
      </c>
      <c r="G3" s="14">
        <f t="shared" ref="G3" si="0">E76</f>
        <v>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>
      <c r="A4" s="66" t="s">
        <v>27</v>
      </c>
      <c r="B4" s="67"/>
      <c r="C4" s="64" t="s">
        <v>111</v>
      </c>
      <c r="D4" s="65"/>
      <c r="E4" s="1"/>
      <c r="F4" s="6" t="s">
        <v>26</v>
      </c>
      <c r="G4" s="15">
        <f>IF(E77&gt;199,200, E77)</f>
        <v>40</v>
      </c>
    </row>
    <row r="5" spans="1:13">
      <c r="A5" s="66" t="s">
        <v>93</v>
      </c>
      <c r="B5" s="67"/>
      <c r="C5" s="64" t="s">
        <v>112</v>
      </c>
      <c r="D5" s="65"/>
      <c r="E5" s="1"/>
      <c r="F5" s="6"/>
      <c r="G5" s="50"/>
    </row>
    <row r="6" spans="1:13">
      <c r="A6" s="66" t="s">
        <v>30</v>
      </c>
      <c r="B6" s="67"/>
      <c r="C6" s="64" t="s">
        <v>113</v>
      </c>
      <c r="D6" s="65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>
      <c r="A8" s="27">
        <v>-1</v>
      </c>
      <c r="B8" s="28" t="s">
        <v>84</v>
      </c>
      <c r="C8" s="29">
        <v>1</v>
      </c>
      <c r="D8" s="54">
        <v>35</v>
      </c>
      <c r="E8" s="31">
        <f t="shared" ref="E8:E14" si="1">D8*C8</f>
        <v>35</v>
      </c>
      <c r="F8" s="63" t="s">
        <v>101</v>
      </c>
      <c r="G8" s="63"/>
      <c r="H8" s="63"/>
      <c r="I8" s="49"/>
    </row>
    <row r="9" spans="1:13" ht="14.25" customHeight="1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35</v>
      </c>
      <c r="F17" s="63"/>
      <c r="G17" s="63"/>
      <c r="H17" s="63"/>
      <c r="I17" s="18"/>
    </row>
    <row r="18" spans="1:13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68</v>
      </c>
      <c r="C23" s="29">
        <v>2</v>
      </c>
      <c r="D23" s="55">
        <v>1</v>
      </c>
      <c r="E23" s="31">
        <f t="shared" si="3"/>
        <v>2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64</v>
      </c>
      <c r="C29" s="35"/>
      <c r="D29" s="35"/>
      <c r="E29" s="37">
        <f>SUM(E19:E28)</f>
        <v>2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55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98</v>
      </c>
      <c r="B55" s="35"/>
      <c r="C55" s="35"/>
      <c r="D55" s="35"/>
      <c r="E55" s="37">
        <f>SUM(E45:E54)</f>
        <v>1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>
      <c r="A72" s="44"/>
      <c r="B72" s="45"/>
      <c r="C72" s="29"/>
      <c r="D72" s="30"/>
      <c r="E72" s="31"/>
      <c r="F72" s="3"/>
    </row>
    <row r="73" spans="1:6" ht="15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>
      <c r="A74" s="35"/>
      <c r="B74" s="46"/>
      <c r="C74" s="35"/>
      <c r="D74" s="35"/>
      <c r="E74" s="38"/>
      <c r="F74" s="3"/>
    </row>
    <row r="75" spans="1:6">
      <c r="A75" s="35"/>
      <c r="B75" s="46"/>
      <c r="C75" s="35"/>
      <c r="D75" s="46" t="s">
        <v>24</v>
      </c>
      <c r="E75" s="37">
        <f>E8+E25+E27</f>
        <v>35</v>
      </c>
      <c r="F75" s="3"/>
    </row>
    <row r="76" spans="1:6">
      <c r="A76" s="35"/>
      <c r="B76" s="46"/>
      <c r="C76" s="35"/>
      <c r="D76" s="46" t="s">
        <v>25</v>
      </c>
      <c r="E76" s="47">
        <f>E77-E75</f>
        <v>5</v>
      </c>
      <c r="F76" s="3"/>
    </row>
    <row r="77" spans="1:6">
      <c r="A77" s="35"/>
      <c r="B77" s="46"/>
      <c r="C77" s="35"/>
      <c r="D77" s="46" t="s">
        <v>26</v>
      </c>
      <c r="E77" s="48">
        <f>(E17+E29+E43+E55+E65+E73)</f>
        <v>40</v>
      </c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Mukaram</cp:lastModifiedBy>
  <dcterms:modified xsi:type="dcterms:W3CDTF">2019-05-29T09:47:14Z</dcterms:modified>
</cp:coreProperties>
</file>