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niversity\portofolio\portfolio 2023\"/>
    </mc:Choice>
  </mc:AlternateContent>
  <bookViews>
    <workbookView xWindow="0" yWindow="0" windowWidth="20490" windowHeight="7365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<sst xmlns="http://schemas.openxmlformats.org/spreadsheetml/2006/main" count="205" uniqueCount="171">
  <si>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</si>
  <si>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</si>
  <si>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</si>
  <si>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</si>
  <si>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</si>
  <si>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</si>
  <si>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</si>
  <si>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</si>
  <si>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</si>
  <si>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</si>
  <si>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</si>
  <si>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</si>
  <si>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</si>
  <si>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</si>
  <si>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</si>
  <si>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</si>
  <si>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</si>
  <si>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</si>
  <si>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</si>
  <si>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</si>
  <si>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</si>
  <si>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</si>
  <si>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</si>
  <si>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</si>
  <si>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</si>
  <si>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</si>
  <si>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</si>
  <si>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</si>
  <si>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</si>
  <si>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</si>
  <si>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</si>
  <si>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</si>
  <si>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</si>
  <si>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</si>
  <si>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</si>
  <si>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</si>
  <si>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</si>
  <si>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</si>
  <si>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</si>
  <si>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</si>
  <si>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</si>
  <si>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</si>
  <si>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</si>
  <si>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</si>
  <si>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</si>
  <si>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</si>
  <si>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</si>
  <si>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</si>
  <si>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</si>
  <si>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</si>
  <si>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</si>
  <si>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</si>
  <si>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</si>
  <si>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</si>
  <si>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</si>
  <si>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</si>
  <si>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</si>
  <si>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</si>
  <si>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</si>
  <si>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</si>
  <si>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</si>
  <si>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</si>
  <si>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</si>
  <si>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</si>
  <si>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</si>
  <si>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</si>
  <si>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</si>
  <si>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</si>
  <si>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</si>
  <si>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</si>
  <si>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</si>
  <si>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</si>
  <si>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</si>
  <si>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</si>
  <si>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</si>
  <si>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</si>
  <si>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</si>
  <si>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</si>
  <si>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</si>
  <si>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</si>
  <si>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</si>
  <si>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</si>
  <si>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</si>
  <si>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</si>
  <si>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</si>
  <si>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</si>
  <si>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</si>
  <si>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</si>
  <si>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</si>
  <si>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</si>
  <si>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</si>
  <si>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</si>
  <si>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</si>
  <si>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</si>
  <si>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</si>
  <si>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</si>
  <si>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</si>
  <si>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</si>
  <si>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</si>
  <si>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</si>
  <si>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</si>
  <si>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</si>
  <si>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</si>
  <si>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</si>
  <si>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</si>
  <si>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</si>
  <si>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</si>
  <si>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</si>
  <si>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</si>
  <si>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</si>
  <si>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</si>
  <si>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</si>
  <si>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</si>
  <si>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</si>
  <si>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</si>
  <si>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</si>
  <si>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</si>
  <si>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</si>
  <si>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</si>
  <si>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</si>
  <si>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</si>
  <si>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</si>
  <si>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</si>
  <si>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</si>
  <si>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</si>
  <si>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</si>
  <si>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</si>
  <si>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</si>
  <si>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</si>
  <si>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</si>
  <si>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</si>
  <si>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</si>
  <si>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</si>
  <si>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</si>
  <si>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</si>
  <si>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</si>
  <si>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</si>
  <si>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</si>
  <si>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</si>
  <si>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</si>
  <si>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</si>
  <si>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</si>
  <si>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</si>
  <si>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</si>
  <si>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</si>
  <si>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</si>
  <si>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</si>
  <si>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</si>
  <si>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</si>
  <si>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</si>
  <si>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</si>
  <si>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</si>
  <si>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</si>
  <si>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</si>
  <si>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</si>
  <si>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</si>
  <si>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</si>
  <si>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</si>
  <si>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</si>
  <si>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</si>
  <si>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</si>
  <si>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</si>
  <si>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</si>
  <si>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</si>
  <si>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</si>
  <si>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</si>
  <si>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</si>
  <si>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</si>
  <si>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ئاری قادر نبی</t>
  </si>
  <si>
    <t>Biology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</si>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</sst>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49" zoomScale="90" zoomScaleNormal="90" zoomScaleSheetLayoutView="100" workbookViewId="0">
      <selection activeCell="D71" sqref="D71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21</v>
      </c>
    </row>
    <row r="3" spans="1:13">
      <c r="A3" s="107" t="s">
        <v>45</v>
      </c>
      <c r="B3" s="108"/>
      <c r="C3" s="104" t="s">
        <v>55</v>
      </c>
      <c r="D3" s="105"/>
      <c r="E3" s="5" t="s">
        <v>11</v>
      </c>
      <c r="F3" s="12">
        <f t="shared" ref="F3" si="0">E68</f>
        <v>70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91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21</v>
      </c>
      <c r="E7" s="25">
        <f>D7</f>
        <v>21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2</v>
      </c>
      <c r="E11" s="25">
        <f t="shared" si="1"/>
        <v>20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41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2</v>
      </c>
      <c r="E16" s="25">
        <f t="shared" ref="E16:E19" si="3">D16*C16</f>
        <v>10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3</v>
      </c>
      <c r="E32" s="25">
        <f t="shared" si="5"/>
        <v>9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2</v>
      </c>
      <c r="E36" s="25">
        <f t="shared" ref="E36:E37" si="6">D36*C36</f>
        <v>6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15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1</v>
      </c>
      <c r="E41" s="25">
        <f t="shared" si="7"/>
        <v>2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/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7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21</v>
      </c>
      <c r="F67" s="4"/>
    </row>
    <row r="68" spans="1:13">
      <c r="A68" s="27"/>
      <c r="B68" s="61"/>
      <c r="C68" s="27"/>
      <c r="D68" s="33" t="s">
        <v>11</v>
      </c>
      <c r="E68" s="34">
        <f>E69-E67</f>
        <v>70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91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10" activePane="bottomRight" state="frozen"/>
      <selection pane="topRight" activeCell="C1" sqref="C1"/>
      <selection pane="bottomLeft" activeCell="A5" sqref="A5"/>
      <selection pane="bottomRight" activeCell="A10" sqref="A10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د. ئاری قادر نبی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>
      <c r="A10" s="74" t="s">
        <v>146</v>
      </c>
      <c r="B10" s="72">
        <v>4</v>
      </c>
      <c r="C10" s="73">
        <v>0</v>
      </c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34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1</v>
      </c>
      <c r="D16" s="70">
        <f>IF(C16&gt;0,C16+4,0)</f>
        <v>5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1</v>
      </c>
      <c r="D17" s="70">
        <f>C17*3</f>
        <v>3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>
      <c r="A20" s="74" t="s">
        <v>132</v>
      </c>
      <c r="B20" s="72"/>
      <c r="C20" s="73">
        <v>1</v>
      </c>
      <c r="D20" s="70">
        <f>C20*4</f>
        <v>4</v>
      </c>
      <c r="E20" s="68"/>
    </row>
    <row r="21" spans="1:12" ht="18.7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>
      <c r="A22" s="74" t="s">
        <v>130</v>
      </c>
      <c r="B22" s="72">
        <v>5</v>
      </c>
      <c r="C22" s="73">
        <v>5</v>
      </c>
      <c r="D22" s="70">
        <f>IF(C22=0, 0, C22*0.5)</f>
        <v>2.5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41.5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2</v>
      </c>
      <c r="D28" s="70">
        <f>C28*10</f>
        <v>20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>
        <v>2</v>
      </c>
      <c r="D32" s="70">
        <f>C32*3</f>
        <v>6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>
        <v>1</v>
      </c>
      <c r="D36" s="70">
        <f>IF(C36=0,0,IF(C36&gt;=1,10,0))</f>
        <v>10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43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118.5</v>
      </c>
    </row>
    <row r="43" spans="1:5" ht="18.75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dcterms:modified xsi:type="dcterms:W3CDTF">2023-05-28T20:22:43Z</dcterms:modified>
</cp:coreProperties>
</file>