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tabRatio="553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<sst xmlns="http://schemas.openxmlformats.org/spreadsheetml/2006/main" count="205" uniqueCount="171">
  <si>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</si>
  <si>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</si>
  <si>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</si>
  <si>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</si>
  <si>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</si>
  <si>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</si>
  <si>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</si>
  <si>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</si>
  <si>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</si>
  <si>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</si>
  <si>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</si>
  <si>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</si>
  <si>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</si>
  <si>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</si>
  <si>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</si>
  <si>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</si>
  <si>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</si>
  <si>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</si>
  <si>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</si>
  <si>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</si>
  <si>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</si>
  <si>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</si>
  <si>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</si>
  <si>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</si>
  <si>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</si>
  <si>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</si>
  <si>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</si>
  <si>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</si>
  <si>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</si>
  <si>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</si>
  <si>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</si>
  <si>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</si>
  <si>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</si>
  <si>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</si>
  <si>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</si>
  <si>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</si>
  <si>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</si>
  <si>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</si>
  <si>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</si>
  <si>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</si>
  <si>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</si>
  <si>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</si>
  <si>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</si>
  <si>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</si>
  <si>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</si>
  <si>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</si>
  <si>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</si>
  <si>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</si>
  <si>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</si>
  <si>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</si>
  <si>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</si>
  <si>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</si>
  <si>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</si>
  <si>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</si>
  <si>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</si>
  <si>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</si>
  <si>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</si>
  <si>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</si>
  <si>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</si>
  <si>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</si>
  <si>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</si>
  <si>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</si>
  <si>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</si>
  <si>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</si>
  <si>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</si>
  <si>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</si>
  <si>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</si>
  <si>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</si>
  <si>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</si>
  <si>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</si>
  <si>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</si>
  <si>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</si>
  <si>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</si>
  <si>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</si>
  <si>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</si>
  <si>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</si>
  <si>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</si>
  <si>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</si>
  <si>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</si>
  <si>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</si>
  <si>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</si>
  <si>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</si>
  <si>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</si>
  <si>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</si>
  <si>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</si>
  <si>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</si>
  <si>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</si>
  <si>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</si>
  <si>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</si>
  <si>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</si>
  <si>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</si>
  <si>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</si>
  <si>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</si>
  <si>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</si>
  <si>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</si>
  <si>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</si>
  <si>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</si>
  <si>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</si>
  <si>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</si>
  <si>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</si>
  <si>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</si>
  <si>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</si>
  <si>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</si>
  <si>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</si>
  <si>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</si>
  <si>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</si>
  <si>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</si>
  <si>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</si>
  <si>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</si>
  <si>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</si>
  <si>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</si>
  <si>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</si>
  <si>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</si>
  <si>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</si>
  <si>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</si>
  <si>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</si>
  <si>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</si>
  <si>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</si>
  <si>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</si>
  <si>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</si>
  <si>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</si>
  <si>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</si>
  <si>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</si>
  <si>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</si>
  <si>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</si>
  <si>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</si>
  <si>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</si>
  <si>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</si>
  <si>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</si>
  <si>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</si>
  <si>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</si>
  <si>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</si>
  <si>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</si>
  <si>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</si>
  <si>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</si>
  <si>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</si>
  <si>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</si>
  <si>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</si>
  <si>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</si>
  <si>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</si>
  <si>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</si>
  <si>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</si>
  <si>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</si>
  <si>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</si>
  <si>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</si>
  <si>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</si>
  <si>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</si>
  <si>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</si>
  <si>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</si>
  <si>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</si>
  <si>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</si>
  <si>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</si>
  <si>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</si>
  <si>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</si>
  <si>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</si>
  <si>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</si>
  <si>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</si>
  <si>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</si>
  <si>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</si>
  <si>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</si>
  <si>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</si>
  <si>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</si>
  <si>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</si>
  <si>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</si>
  <si>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</si>
  <si>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</si>
  <si>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</si>
  <si>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</si>
  <si>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ئاوات ئەحمەد محەمەد صالح</t>
  </si>
  <si>
    <t>کوردی</t>
  </si>
  <si>
    <t xml:space="preserve">مامۆستا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</si>
</sst>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5" zoomScale="90" zoomScaleNormal="90" zoomScaleSheetLayoutView="100" workbookViewId="0">
      <selection activeCell="B37" sqref="B37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4" t="s">
        <v>49</v>
      </c>
      <c r="B1" s="105"/>
      <c r="C1" s="106"/>
      <c r="D1" s="106"/>
      <c r="E1" s="106"/>
      <c r="F1" s="8"/>
      <c r="G1" s="101" t="s">
        <v>22</v>
      </c>
      <c r="H1" s="101"/>
    </row>
    <row r="2" spans="1:13" x14ac:dyDescent="0.25">
      <c r="A2" s="110" t="s">
        <v>44</v>
      </c>
      <c r="B2" s="111"/>
      <c r="C2" s="107" t="s">
        <v>168</v>
      </c>
      <c r="D2" s="108"/>
      <c r="E2" s="5" t="s">
        <v>10</v>
      </c>
      <c r="F2" s="11">
        <f>E67</f>
        <v>42</v>
      </c>
    </row>
    <row r="3" spans="1:13" x14ac:dyDescent="0.25">
      <c r="A3" s="110" t="s">
        <v>45</v>
      </c>
      <c r="B3" s="111"/>
      <c r="C3" s="107" t="s">
        <v>56</v>
      </c>
      <c r="D3" s="108"/>
      <c r="E3" s="5" t="s">
        <v>11</v>
      </c>
      <c r="F3" s="12">
        <f t="shared" ref="F3" si="0">E68</f>
        <v>12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110" t="s">
        <v>46</v>
      </c>
      <c r="B4" s="111"/>
      <c r="C4" s="107" t="s">
        <v>169</v>
      </c>
      <c r="D4" s="108"/>
      <c r="E4" s="5" t="s">
        <v>12</v>
      </c>
      <c r="F4" s="13">
        <f>IF(E69&gt;199,200, E69)</f>
        <v>54</v>
      </c>
    </row>
    <row r="5" spans="1:13" x14ac:dyDescent="0.25">
      <c r="A5" s="110" t="s">
        <v>47</v>
      </c>
      <c r="B5" s="111"/>
      <c r="C5" s="107" t="s">
        <v>170</v>
      </c>
      <c r="D5" s="108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9" t="s">
        <v>167</v>
      </c>
      <c r="G7" s="109"/>
      <c r="H7" s="109"/>
      <c r="I7" s="109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9"/>
      <c r="G8" s="109"/>
      <c r="H8" s="109"/>
      <c r="I8" s="109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99">
        <v>2</v>
      </c>
      <c r="E9" s="25">
        <f t="shared" si="1"/>
        <v>6</v>
      </c>
      <c r="F9" s="109"/>
      <c r="G9" s="109"/>
      <c r="H9" s="109"/>
      <c r="I9" s="109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9"/>
      <c r="G10" s="109"/>
      <c r="H10" s="109"/>
      <c r="I10" s="109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9"/>
      <c r="G11" s="109"/>
      <c r="H11" s="109"/>
      <c r="I11" s="109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9"/>
      <c r="G12" s="109"/>
      <c r="H12" s="109"/>
      <c r="I12" s="109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9"/>
      <c r="G13" s="109"/>
      <c r="H13" s="109"/>
      <c r="I13" s="109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34</v>
      </c>
      <c r="F14" s="109"/>
      <c r="G14" s="109"/>
      <c r="H14" s="109"/>
      <c r="I14" s="109"/>
    </row>
    <row r="15" spans="1:13" ht="23.25" customHeight="1" x14ac:dyDescent="0.25">
      <c r="A15" s="112" t="s">
        <v>35</v>
      </c>
      <c r="B15" s="113"/>
      <c r="C15" s="20" t="s">
        <v>1</v>
      </c>
      <c r="D15" s="21" t="s">
        <v>2</v>
      </c>
      <c r="E15" s="30"/>
      <c r="F15" s="109"/>
      <c r="G15" s="109"/>
      <c r="H15" s="109"/>
      <c r="I15" s="109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9"/>
      <c r="G16" s="109"/>
      <c r="H16" s="109"/>
      <c r="I16" s="109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9"/>
      <c r="G17" s="109"/>
      <c r="H17" s="109"/>
      <c r="I17" s="109"/>
    </row>
    <row r="18" spans="1:13" ht="30" x14ac:dyDescent="0.2">
      <c r="A18" s="44">
        <v>-10</v>
      </c>
      <c r="B18" s="56" t="s">
        <v>75</v>
      </c>
      <c r="C18" s="43">
        <v>2</v>
      </c>
      <c r="D18" s="100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2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100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86" activePane="bottomRight" state="frozen"/>
      <selection pane="topRight" activeCell="C1" sqref="C1"/>
      <selection pane="bottomLeft" activeCell="A5" sqref="A5"/>
      <selection pane="bottomRight" activeCell="D104" sqref="D104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9" t="s">
        <v>157</v>
      </c>
      <c r="B1" s="119"/>
      <c r="C1" s="119"/>
      <c r="D1" s="89"/>
    </row>
    <row r="2" spans="1:6" ht="26.25" customHeight="1" x14ac:dyDescent="0.25">
      <c r="A2" s="93" t="str">
        <f>"ناوی مامۆستا: "&amp;CAD!C2</f>
        <v>ناوی مامۆستا: ئاوات ئەحمەد محەمەد صالح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 xml:space="preserve">نازناوی زانستی: مامۆستا 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98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4" t="s">
        <v>96</v>
      </c>
      <c r="B42" s="115"/>
      <c r="C42" s="116"/>
      <c r="D42" s="67">
        <f>D41+D26+D14</f>
        <v>31</v>
      </c>
    </row>
    <row r="43" spans="1:5" ht="18.75" x14ac:dyDescent="0.25">
      <c r="A43" s="117" t="s">
        <v>95</v>
      </c>
      <c r="B43" s="118"/>
      <c r="C43" s="118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Dr.Didar</cp:lastModifiedBy>
  <dcterms:created xsi:type="dcterms:W3CDTF">2023-05-25T17:13:33Z</dcterms:created>
  <dcterms:modified xsi:type="dcterms:W3CDTF">2023-05-31T04:01:45Z</dcterms:modified>
</cp:coreProperties>
</file>