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D\Desktop\D.Azad\"/>
    </mc:Choice>
  </mc:AlternateContent>
  <xr:revisionPtr revIDLastSave="0" documentId="13_ncr:1_{06F053EE-C2C2-4AE4-9237-DF8C2E33252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<sst xmlns="http://schemas.openxmlformats.org/spreadsheetml/2006/main" count="89" uniqueCount="76">
  <si>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</si>
  <si>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</si>
  <si>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</si>
  <si>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</si>
  <si>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</si>
  <si>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</si>
  <si>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</si>
  <si>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</si>
  <si>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</si>
  <si>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</si>
  <si>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</si>
  <si>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</si>
  <si>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</si>
  <si>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</si>
  <si>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</si>
  <si>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</si>
  <si>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</si>
  <si>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</si>
  <si>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</si>
  <si>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</si>
  <si>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</si>
  <si>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</si>
  <si>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</si>
  <si>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</si>
  <si>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</si>
  <si>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</si>
  <si>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</si>
  <si>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</si>
  <si>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</si>
  <si>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</si>
  <si>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</si>
  <si>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</si>
  <si>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</si>
  <si>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</si>
  <si>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</si>
  <si>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</si>
  <si>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</si>
  <si>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</si>
  <si>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</si>
  <si>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</si>
  <si>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</si>
  <si>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</si>
  <si>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</si>
  <si>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</si>
  <si>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</si>
  <si>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</si>
  <si>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</si>
  <si>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</si>
  <si>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</si>
  <si>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</si>
  <si>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</si>
  <si>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</si>
  <si>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</si>
  <si>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</si>
  <si>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</si>
  <si>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</si>
  <si>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</si>
  <si>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</si>
  <si>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</si>
  <si>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</si>
  <si>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</si>
  <si>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</si>
  <si>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</si>
  <si>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</si>
  <si>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</si>
  <si>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</si>
  <si>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</si>
  <si>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</si>
  <si>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</si>
  <si>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</si>
  <si>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</si>
  <si>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</si>
  <si>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</si>
  <si>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</si>
  <si>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 ئازاد شكور صالح</t>
  </si>
  <si>
    <t>نازناوی زانستی: 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</si>
</sst>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rightToLeft="1" tabSelected="1" zoomScale="80" zoomScaleNormal="80" workbookViewId="0">
      <selection activeCell="C33" sqref="C33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 x14ac:dyDescent="0.25">
      <c r="A2" s="26" t="s">
        <v>75</v>
      </c>
      <c r="B2" s="29"/>
      <c r="C2" s="30"/>
      <c r="D2" s="30"/>
      <c r="E2" s="19">
        <f>D45</f>
        <v>2.9550000000000001</v>
      </c>
    </row>
    <row r="3" spans="1:6" ht="56.25" x14ac:dyDescent="0.25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 x14ac:dyDescent="0.25">
      <c r="A4" s="4" t="s">
        <v>23</v>
      </c>
      <c r="B4" s="5"/>
      <c r="C4" s="6"/>
      <c r="D4" s="6"/>
    </row>
    <row r="5" spans="1:6" ht="28.5" customHeight="1" x14ac:dyDescent="0.25">
      <c r="A5" s="9" t="s">
        <v>54</v>
      </c>
      <c r="B5" s="7">
        <v>8</v>
      </c>
      <c r="C5" s="25"/>
      <c r="D5" s="8">
        <f>C5*B5</f>
        <v>0</v>
      </c>
    </row>
    <row r="6" spans="1:6" ht="18.75" x14ac:dyDescent="0.25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.75" x14ac:dyDescent="0.25">
      <c r="A7" s="9" t="s">
        <v>22</v>
      </c>
      <c r="B7" s="7">
        <v>4</v>
      </c>
      <c r="C7" s="25">
        <v>1</v>
      </c>
      <c r="D7" s="8">
        <f t="shared" ref="D7:D8" si="0">C7*B7</f>
        <v>4</v>
      </c>
      <c r="E7" s="16" t="s">
        <v>55</v>
      </c>
    </row>
    <row r="8" spans="1:6" ht="18.75" x14ac:dyDescent="0.25">
      <c r="A8" s="9" t="s">
        <v>33</v>
      </c>
      <c r="B8" s="7">
        <v>3</v>
      </c>
      <c r="C8" s="25">
        <v>3</v>
      </c>
      <c r="D8" s="8">
        <f t="shared" si="0"/>
        <v>9</v>
      </c>
    </row>
    <row r="9" spans="1:6" ht="18.75" x14ac:dyDescent="0.2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 x14ac:dyDescent="0.2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75" x14ac:dyDescent="0.2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75" x14ac:dyDescent="0.25">
      <c r="A12" s="7" t="s">
        <v>12</v>
      </c>
      <c r="B12" s="7"/>
      <c r="C12" s="24"/>
      <c r="D12" s="24">
        <f>SUM(D5:D11)</f>
        <v>24</v>
      </c>
    </row>
    <row r="13" spans="1:6" ht="18.75" x14ac:dyDescent="0.25">
      <c r="A13" s="11" t="s">
        <v>24</v>
      </c>
      <c r="B13" s="11"/>
      <c r="C13" s="10"/>
      <c r="D13" s="10"/>
    </row>
    <row r="14" spans="1:6" ht="25.5" customHeight="1" x14ac:dyDescent="0.25">
      <c r="A14" s="9" t="s">
        <v>34</v>
      </c>
      <c r="B14" s="7"/>
      <c r="C14" s="25">
        <v>0.1</v>
      </c>
      <c r="D14" s="8">
        <f>IF(C14&gt;0,C14+4,0)</f>
        <v>4.0999999999999996</v>
      </c>
      <c r="E14" s="21" t="s">
        <v>52</v>
      </c>
      <c r="F14" s="16" t="s">
        <v>70</v>
      </c>
    </row>
    <row r="15" spans="1:6" ht="25.5" customHeight="1" x14ac:dyDescent="0.25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25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 x14ac:dyDescent="0.25">
      <c r="A17" s="9" t="s">
        <v>26</v>
      </c>
      <c r="B17" s="7"/>
      <c r="C17" s="25"/>
      <c r="D17" s="8">
        <f>IF(C17=4, 5, C17)</f>
        <v>0</v>
      </c>
      <c r="E17" s="17" t="s">
        <v>35</v>
      </c>
    </row>
    <row r="18" spans="1:12" ht="22.5" customHeight="1" x14ac:dyDescent="0.25">
      <c r="A18" s="9" t="s">
        <v>42</v>
      </c>
      <c r="B18" s="7"/>
      <c r="C18" s="25">
        <v>4</v>
      </c>
      <c r="D18" s="8">
        <f>C18*3</f>
        <v>12</v>
      </c>
      <c r="E18" s="17" t="s">
        <v>36</v>
      </c>
    </row>
    <row r="19" spans="1:12" ht="22.5" customHeight="1" x14ac:dyDescent="0.25">
      <c r="A19" s="9" t="s">
        <v>43</v>
      </c>
      <c r="B19" s="7"/>
      <c r="C19" s="25">
        <v>1</v>
      </c>
      <c r="D19" s="8">
        <f>C19*4</f>
        <v>4</v>
      </c>
      <c r="E19" s="17"/>
    </row>
    <row r="20" spans="1:12" ht="37.5" x14ac:dyDescent="0.25">
      <c r="A20" s="9" t="s">
        <v>65</v>
      </c>
      <c r="B20" s="7">
        <v>5</v>
      </c>
      <c r="C20" s="25"/>
      <c r="D20" s="8">
        <f>C20*3</f>
        <v>0</v>
      </c>
      <c r="E20" s="17" t="s">
        <v>30</v>
      </c>
    </row>
    <row r="21" spans="1:12" ht="18.75" x14ac:dyDescent="0.25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8.75" x14ac:dyDescent="0.2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75" x14ac:dyDescent="0.2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75" x14ac:dyDescent="0.2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75" x14ac:dyDescent="0.25">
      <c r="A25" s="7" t="s">
        <v>12</v>
      </c>
      <c r="B25" s="7"/>
      <c r="C25" s="8"/>
      <c r="D25" s="24">
        <f>SUM(D14:D24)</f>
        <v>20.100000000000001</v>
      </c>
    </row>
    <row r="26" spans="1:12" ht="18.75" x14ac:dyDescent="0.3">
      <c r="A26" s="11" t="s">
        <v>25</v>
      </c>
      <c r="B26" s="23"/>
      <c r="C26" s="10"/>
      <c r="D26" s="10"/>
      <c r="E26" s="17"/>
    </row>
    <row r="27" spans="1:12" ht="37.5" x14ac:dyDescent="0.25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.75" x14ac:dyDescent="0.25">
      <c r="A28" s="9" t="s">
        <v>39</v>
      </c>
      <c r="B28" s="7">
        <v>3</v>
      </c>
      <c r="C28" s="25">
        <v>1</v>
      </c>
      <c r="D28" s="8">
        <f>C28*3</f>
        <v>3</v>
      </c>
      <c r="E28" s="17" t="s">
        <v>45</v>
      </c>
    </row>
    <row r="29" spans="1:12" ht="18.75" x14ac:dyDescent="0.2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5">
      <c r="A30" s="22" t="s">
        <v>59</v>
      </c>
      <c r="B30" s="7">
        <v>3</v>
      </c>
      <c r="C30" s="25">
        <v>4</v>
      </c>
      <c r="D30" s="8">
        <f>C30*3</f>
        <v>12</v>
      </c>
      <c r="E30" s="17" t="s">
        <v>47</v>
      </c>
    </row>
    <row r="31" spans="1:12" ht="18.75" x14ac:dyDescent="0.25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.75" x14ac:dyDescent="0.25">
      <c r="A32" s="9" t="s">
        <v>49</v>
      </c>
      <c r="B32" s="7">
        <v>2</v>
      </c>
      <c r="C32" s="25"/>
      <c r="D32" s="8">
        <f>C32*2</f>
        <v>0</v>
      </c>
      <c r="E32" s="17" t="s">
        <v>40</v>
      </c>
    </row>
    <row r="33" spans="1:5" ht="18.75" x14ac:dyDescent="0.2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 x14ac:dyDescent="0.25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.75" x14ac:dyDescent="0.2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 x14ac:dyDescent="0.25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5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 x14ac:dyDescent="0.2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18.75" x14ac:dyDescent="0.2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.75" x14ac:dyDescent="0.2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" x14ac:dyDescent="0.25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8.75" x14ac:dyDescent="0.2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 x14ac:dyDescent="0.3">
      <c r="A43" s="7" t="s">
        <v>12</v>
      </c>
      <c r="B43" s="12"/>
      <c r="C43" s="8"/>
      <c r="D43" s="10">
        <f>SUM(D27:D42)</f>
        <v>15</v>
      </c>
      <c r="E43" s="17"/>
    </row>
    <row r="44" spans="1:5" ht="18.75" x14ac:dyDescent="0.25">
      <c r="A44" s="32" t="s">
        <v>19</v>
      </c>
      <c r="B44" s="33"/>
      <c r="C44" s="34"/>
      <c r="D44" s="13">
        <f>D43+D25+D12</f>
        <v>59.1</v>
      </c>
    </row>
    <row r="45" spans="1:5" ht="18.75" x14ac:dyDescent="0.25">
      <c r="A45" s="35" t="s">
        <v>20</v>
      </c>
      <c r="B45" s="36"/>
      <c r="C45" s="36"/>
      <c r="D45" s="18">
        <f>IF(D44&gt;=100, (100*5/100), (D44*5/100))</f>
        <v>2.9550000000000001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9">
    <dataValidation type="whole" allowBlank="1" showInputMessage="1" showErrorMessage="1" error="هەڵەیە، دەبێ ژمارەكە لەنێوان 0 هەتا 4 بێت" sqref="C31 C27 C10 C39:C41 C5:C8 C15:C1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2 C37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2:C36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4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38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0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8:C30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DMD</cp:lastModifiedBy>
  <dcterms:created xsi:type="dcterms:W3CDTF">2016-06-09T18:03:39Z</dcterms:created>
  <dcterms:modified xsi:type="dcterms:W3CDTF">2021-05-27T08:24:22Z</dcterms:modified>
</cp:coreProperties>
</file>