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y\OneDrive\Desktop\"/>
    </mc:Choice>
  </mc:AlternateContent>
  <bookViews>
    <workbookView xWindow="0" yWindow="0" windowWidth="19200" windowHeight="705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<sst xmlns="http://schemas.openxmlformats.org/spreadsheetml/2006/main" count="150" uniqueCount="112">
  <si>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</si>
  <si>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</si>
  <si>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</si>
  <si>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</si>
  <si>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</si>
  <si>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</si>
  <si>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</si>
  <si>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</si>
  <si>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</si>
  <si>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</si>
  <si>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</si>
  <si>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</si>
  <si>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</si>
  <si>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</si>
  <si>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</si>
  <si>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</si>
  <si>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</si>
  <si>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</si>
  <si>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</si>
  <si>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</si>
  <si>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</si>
  <si>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</si>
  <si>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</si>
  <si>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</si>
  <si>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</si>
  <si>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</si>
  <si>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</si>
  <si>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</si>
  <si>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</si>
  <si>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</si>
  <si>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</si>
  <si>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</si>
  <si>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</si>
  <si>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</si>
  <si>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</si>
  <si>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</si>
  <si>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</si>
  <si>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</si>
  <si>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</si>
  <si>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</si>
  <si>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</si>
  <si>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</si>
  <si>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</si>
  <si>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</si>
  <si>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</si>
  <si>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</si>
  <si>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</si>
  <si>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</si>
  <si>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</si>
  <si>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</si>
  <si>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</si>
  <si>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</si>
  <si>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</si>
  <si>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</si>
  <si>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</si>
  <si>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</si>
  <si>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</si>
  <si>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</si>
  <si>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</si>
  <si>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</si>
  <si>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</si>
  <si>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</si>
  <si>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</si>
  <si>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</si>
  <si>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</si>
  <si>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</si>
  <si>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</si>
  <si>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</si>
  <si>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</si>
  <si>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</si>
  <si>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</si>
  <si>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</si>
  <si>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</si>
  <si>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</si>
  <si>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</si>
  <si>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</si>
  <si>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</si>
  <si>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</si>
  <si>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</si>
  <si>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</si>
  <si>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</si>
  <si>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</si>
  <si>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</si>
  <si>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</si>
  <si>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</si>
  <si>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</si>
  <si>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</si>
  <si>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</si>
  <si>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</si>
  <si>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</si>
  <si>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</si>
  <si>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</si>
  <si>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</si>
  <si>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</si>
  <si>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</si>
  <si>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</si>
  <si>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</si>
  <si>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</si>
  <si>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</si>
  <si>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</si>
  <si>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</si>
  <si>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</si>
  <si>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</si>
  <si>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</si>
  <si>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</si>
  <si>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</si>
  <si>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</si>
  <si>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</si>
  <si>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عزيز عبدالله عزيز</t>
  </si>
  <si>
    <t>فيزيك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</si>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</sst>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164" fontId="11" fillId="17" borderId="4" xfId="0" applyNumberFormat="1" applyFont="1" applyFill="1" applyBorder="1" applyAlignment="1" applyProtection="1">
      <alignment horizontal="center" vertical="center"/>
    </xf>
    <xf numFmtId="164" fontId="11" fillId="17" borderId="4" xfId="0" applyNumberFormat="1" applyFont="1" applyFill="1" applyBorder="1" applyAlignment="1">
      <alignment horizontal="center" vertical="center"/>
    </xf>
    <xf numFmtId="164" fontId="11" fillId="17" borderId="4" xfId="0" applyNumberFormat="1" applyFont="1" applyFill="1" applyBorder="1" applyAlignment="1">
      <alignment horizontal="center"/>
    </xf>
    <xf numFmtId="164" fontId="11" fillId="17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D73" sqref="D73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5" x14ac:dyDescent="0.3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30</v>
      </c>
    </row>
    <row r="3" spans="1:13" ht="15.5" x14ac:dyDescent="0.35">
      <c r="A3" s="73" t="s">
        <v>102</v>
      </c>
      <c r="B3" s="74"/>
      <c r="C3" s="71" t="s">
        <v>29</v>
      </c>
      <c r="D3" s="72"/>
      <c r="E3" s="10"/>
      <c r="F3" s="6" t="s">
        <v>16</v>
      </c>
      <c r="G3" s="14">
        <f t="shared" ref="G3" si="0">E76</f>
        <v>433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3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200</v>
      </c>
    </row>
    <row r="5" spans="1:13" ht="15.5" x14ac:dyDescent="0.3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5" x14ac:dyDescent="0.35">
      <c r="A6" s="73" t="s">
        <v>105</v>
      </c>
      <c r="B6" s="74"/>
      <c r="C6" s="71" t="s">
        <v>111</v>
      </c>
      <c r="D6" s="72"/>
      <c r="E6" s="1"/>
      <c r="F6" s="1"/>
    </row>
    <row r="7" spans="1:13" ht="15.5" x14ac:dyDescent="0.3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35">
      <c r="A8" s="50">
        <v>-1</v>
      </c>
      <c r="B8" s="56" t="s">
        <v>94</v>
      </c>
      <c r="C8" s="48">
        <v>1</v>
      </c>
      <c r="D8" s="77">
        <v>12</v>
      </c>
      <c r="E8" s="29">
        <f t="shared" ref="E8:E14" si="1">D8*C8</f>
        <v>12</v>
      </c>
      <c r="F8" s="70" t="s">
        <v>65</v>
      </c>
      <c r="G8" s="70"/>
      <c r="H8" s="70"/>
      <c r="I8" s="41"/>
    </row>
    <row r="9" spans="1:13" ht="14.25" customHeight="1" x14ac:dyDescent="0.35">
      <c r="A9" s="50">
        <v>-2</v>
      </c>
      <c r="B9" s="56" t="s">
        <v>93</v>
      </c>
      <c r="C9" s="48">
        <v>3</v>
      </c>
      <c r="D9" s="77">
        <v>5</v>
      </c>
      <c r="E9" s="29">
        <f t="shared" si="1"/>
        <v>15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35">
      <c r="A10" s="50">
        <v>-3</v>
      </c>
      <c r="B10" s="56" t="s">
        <v>57</v>
      </c>
      <c r="C10" s="48">
        <v>3</v>
      </c>
      <c r="D10" s="77">
        <v>1</v>
      </c>
      <c r="E10" s="29">
        <f t="shared" si="1"/>
        <v>3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78">
        <v>5</v>
      </c>
      <c r="E11" s="30">
        <f t="shared" si="1"/>
        <v>25</v>
      </c>
      <c r="F11" s="70"/>
      <c r="G11" s="70"/>
      <c r="H11" s="70"/>
      <c r="I11" s="41"/>
    </row>
    <row r="12" spans="1:13" ht="14.25" customHeight="1" x14ac:dyDescent="0.35">
      <c r="A12" s="50">
        <v>-5</v>
      </c>
      <c r="B12" s="56" t="s">
        <v>66</v>
      </c>
      <c r="C12" s="48">
        <v>3</v>
      </c>
      <c r="D12" s="79">
        <v>5</v>
      </c>
      <c r="E12" s="29">
        <f t="shared" si="1"/>
        <v>15</v>
      </c>
      <c r="F12" s="70"/>
      <c r="G12" s="70"/>
      <c r="H12" s="70"/>
      <c r="I12" s="41"/>
    </row>
    <row r="13" spans="1:13" ht="14.25" customHeight="1" x14ac:dyDescent="0.35">
      <c r="A13" s="50">
        <v>-6</v>
      </c>
      <c r="B13" s="56" t="s">
        <v>92</v>
      </c>
      <c r="C13" s="48">
        <v>6</v>
      </c>
      <c r="D13" s="79">
        <v>5</v>
      </c>
      <c r="E13" s="29">
        <f t="shared" si="1"/>
        <v>30</v>
      </c>
      <c r="F13" s="70"/>
      <c r="G13" s="70"/>
      <c r="H13" s="70"/>
      <c r="I13" s="41"/>
    </row>
    <row r="14" spans="1:13" ht="14.25" customHeight="1" x14ac:dyDescent="0.35">
      <c r="A14" s="50">
        <v>-7</v>
      </c>
      <c r="B14" s="56" t="s">
        <v>83</v>
      </c>
      <c r="C14" s="48">
        <v>10</v>
      </c>
      <c r="D14" s="79">
        <v>5</v>
      </c>
      <c r="E14" s="29">
        <f t="shared" si="1"/>
        <v>50</v>
      </c>
      <c r="F14" s="70"/>
      <c r="G14" s="70"/>
      <c r="H14" s="70"/>
      <c r="I14" s="41"/>
    </row>
    <row r="15" spans="1:13" ht="14.25" customHeight="1" x14ac:dyDescent="0.3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3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35">
      <c r="A17" s="32" t="s">
        <v>74</v>
      </c>
      <c r="B17" s="32"/>
      <c r="C17" s="32"/>
      <c r="D17" s="32"/>
      <c r="E17" s="33">
        <f>SUM(E8:E16)</f>
        <v>150</v>
      </c>
      <c r="F17" s="70"/>
      <c r="G17" s="70"/>
      <c r="H17" s="70"/>
      <c r="I17" s="18"/>
    </row>
    <row r="18" spans="1:13" ht="15.5" x14ac:dyDescent="0.3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.5" x14ac:dyDescent="0.35">
      <c r="A19" s="51">
        <v>-10</v>
      </c>
      <c r="B19" s="57" t="s">
        <v>87</v>
      </c>
      <c r="C19" s="49">
        <v>3</v>
      </c>
      <c r="D19" s="77">
        <v>10</v>
      </c>
      <c r="E19" s="29">
        <f t="shared" ref="E19:E24" si="3">D19*C19</f>
        <v>30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1">
        <v>-11</v>
      </c>
      <c r="B20" s="57" t="s">
        <v>64</v>
      </c>
      <c r="C20" s="49">
        <v>5</v>
      </c>
      <c r="D20" s="77">
        <v>2</v>
      </c>
      <c r="E20" s="29">
        <f t="shared" si="3"/>
        <v>10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1">
        <v>-12</v>
      </c>
      <c r="B21" s="57" t="s">
        <v>67</v>
      </c>
      <c r="C21" s="49">
        <v>3</v>
      </c>
      <c r="D21" s="77">
        <v>5</v>
      </c>
      <c r="E21" s="29">
        <f t="shared" si="3"/>
        <v>15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1">
        <v>-13</v>
      </c>
      <c r="B22" s="57" t="s">
        <v>68</v>
      </c>
      <c r="C22" s="49">
        <v>7</v>
      </c>
      <c r="D22" s="77">
        <v>5</v>
      </c>
      <c r="E22" s="29">
        <f t="shared" si="3"/>
        <v>35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0">
        <v>-14</v>
      </c>
      <c r="B23" s="58" t="s">
        <v>70</v>
      </c>
      <c r="C23" s="49">
        <v>2</v>
      </c>
      <c r="D23" s="77">
        <v>3</v>
      </c>
      <c r="E23" s="29">
        <f t="shared" si="3"/>
        <v>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0">
        <v>-15</v>
      </c>
      <c r="B24" s="58" t="s">
        <v>71</v>
      </c>
      <c r="C24" s="49">
        <v>3</v>
      </c>
      <c r="D24" s="77">
        <v>2</v>
      </c>
      <c r="E24" s="29">
        <f t="shared" si="3"/>
        <v>6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.5" x14ac:dyDescent="0.3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.5" x14ac:dyDescent="0.35">
      <c r="A27" s="51">
        <v>-18</v>
      </c>
      <c r="B27" s="57" t="s">
        <v>99</v>
      </c>
      <c r="C27" s="49">
        <v>2</v>
      </c>
      <c r="D27" s="77">
        <v>3</v>
      </c>
      <c r="E27" s="29">
        <f t="shared" si="4"/>
        <v>6</v>
      </c>
      <c r="F27" s="4" t="s">
        <v>95</v>
      </c>
      <c r="G27" s="19"/>
      <c r="H27" s="19"/>
      <c r="I27" s="19"/>
      <c r="J27" s="19"/>
      <c r="K27" s="19"/>
      <c r="L27" s="19"/>
    </row>
    <row r="28" spans="1:13" ht="15.5" x14ac:dyDescent="0.35">
      <c r="A28" s="51">
        <v>-19</v>
      </c>
      <c r="B28" s="57" t="s">
        <v>72</v>
      </c>
      <c r="C28" s="49">
        <v>6</v>
      </c>
      <c r="D28" s="77">
        <v>3</v>
      </c>
      <c r="E28" s="29">
        <f t="shared" si="4"/>
        <v>18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1">
        <v>-20</v>
      </c>
      <c r="B29" s="57" t="s">
        <v>62</v>
      </c>
      <c r="C29" s="49">
        <v>10</v>
      </c>
      <c r="D29" s="78">
        <v>3</v>
      </c>
      <c r="E29" s="29">
        <f>D29*C29</f>
        <v>30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106</v>
      </c>
      <c r="B30" s="31"/>
      <c r="C30" s="31"/>
      <c r="D30" s="31"/>
      <c r="E30" s="33">
        <f>SUM(E19:E29)</f>
        <v>156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1">
        <v>-27</v>
      </c>
      <c r="B38" s="57" t="s">
        <v>38</v>
      </c>
      <c r="C38" s="48">
        <v>2</v>
      </c>
      <c r="D38" s="79">
        <v>3</v>
      </c>
      <c r="E38" s="29">
        <f t="shared" si="5"/>
        <v>6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1">
        <v>-28</v>
      </c>
      <c r="B39" s="57" t="s">
        <v>46</v>
      </c>
      <c r="C39" s="48">
        <v>3</v>
      </c>
      <c r="D39" s="79">
        <v>10</v>
      </c>
      <c r="E39" s="29">
        <f t="shared" si="5"/>
        <v>30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1">
        <v>-29</v>
      </c>
      <c r="B40" s="57" t="s">
        <v>5</v>
      </c>
      <c r="C40" s="48">
        <v>4</v>
      </c>
      <c r="D40" s="79">
        <v>10</v>
      </c>
      <c r="E40" s="29">
        <f t="shared" si="5"/>
        <v>40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2">
        <v>-32</v>
      </c>
      <c r="B43" s="57" t="s">
        <v>35</v>
      </c>
      <c r="C43" s="48">
        <v>3</v>
      </c>
      <c r="D43" s="79">
        <v>2</v>
      </c>
      <c r="E43" s="29">
        <f t="shared" ref="E43:E44" si="6">D43*C43</f>
        <v>6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2">
        <v>-33</v>
      </c>
      <c r="B44" s="57" t="s">
        <v>84</v>
      </c>
      <c r="C44" s="48">
        <v>2</v>
      </c>
      <c r="D44" s="79">
        <v>4</v>
      </c>
      <c r="E44" s="29">
        <f t="shared" si="6"/>
        <v>8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78</v>
      </c>
      <c r="B45" s="31"/>
      <c r="C45" s="31"/>
      <c r="D45" s="31"/>
      <c r="E45" s="33">
        <f>SUM(E32:E44)</f>
        <v>90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3">
        <v>-34</v>
      </c>
      <c r="B47" s="59" t="s">
        <v>7</v>
      </c>
      <c r="C47" s="48">
        <v>3</v>
      </c>
      <c r="D47" s="79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3">
        <v>-35</v>
      </c>
      <c r="B48" s="59" t="s">
        <v>8</v>
      </c>
      <c r="C48" s="48">
        <v>2</v>
      </c>
      <c r="D48" s="78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77">
        <v>3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3">
        <v>-38</v>
      </c>
      <c r="B51" s="59" t="s">
        <v>10</v>
      </c>
      <c r="C51" s="48">
        <v>1</v>
      </c>
      <c r="D51" s="77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3">
        <v>-39</v>
      </c>
      <c r="B52" s="61" t="s">
        <v>54</v>
      </c>
      <c r="C52" s="49">
        <v>2</v>
      </c>
      <c r="D52" s="77">
        <v>2</v>
      </c>
      <c r="E52" s="30">
        <f t="shared" si="7"/>
        <v>4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54">
        <v>-40</v>
      </c>
      <c r="B53" s="59" t="s">
        <v>73</v>
      </c>
      <c r="C53" s="48">
        <v>3</v>
      </c>
      <c r="D53" s="77">
        <v>2</v>
      </c>
      <c r="E53" s="29">
        <f t="shared" si="7"/>
        <v>6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54">
        <v>-41</v>
      </c>
      <c r="B54" s="59" t="s">
        <v>60</v>
      </c>
      <c r="C54" s="48">
        <v>3</v>
      </c>
      <c r="D54" s="77">
        <v>3</v>
      </c>
      <c r="E54" s="29">
        <f t="shared" ref="E54" si="8">D54*C54</f>
        <v>9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54">
        <v>-42</v>
      </c>
      <c r="B55" s="59" t="s">
        <v>18</v>
      </c>
      <c r="C55" s="48">
        <v>3</v>
      </c>
      <c r="D55" s="77">
        <v>2</v>
      </c>
      <c r="E55" s="29">
        <f t="shared" si="7"/>
        <v>6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79</v>
      </c>
      <c r="B56" s="31"/>
      <c r="C56" s="31"/>
      <c r="D56" s="31"/>
      <c r="E56" s="33">
        <f>SUM(E47:E55)</f>
        <v>52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.5" x14ac:dyDescent="0.3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.5" x14ac:dyDescent="0.35">
      <c r="A68" s="55">
        <v>-51</v>
      </c>
      <c r="B68" s="62" t="s">
        <v>81</v>
      </c>
      <c r="C68" s="48">
        <v>6</v>
      </c>
      <c r="D68" s="80">
        <v>1</v>
      </c>
      <c r="E68" s="29">
        <f t="shared" ref="E68" si="11">D68*C68</f>
        <v>6</v>
      </c>
      <c r="F68" s="3"/>
    </row>
    <row r="69" spans="1:13" ht="15.5" x14ac:dyDescent="0.35">
      <c r="A69" s="55">
        <v>-52</v>
      </c>
      <c r="B69" s="62" t="s">
        <v>82</v>
      </c>
      <c r="C69" s="48">
        <v>3</v>
      </c>
      <c r="D69" s="80">
        <v>1</v>
      </c>
      <c r="E69" s="29">
        <f>D69*3</f>
        <v>3</v>
      </c>
      <c r="F69" s="4"/>
    </row>
    <row r="70" spans="1:13" ht="15.5" x14ac:dyDescent="0.35">
      <c r="A70" s="55">
        <v>-53</v>
      </c>
      <c r="B70" s="62" t="s">
        <v>107</v>
      </c>
      <c r="C70" s="48">
        <v>5</v>
      </c>
      <c r="D70" s="80">
        <v>1</v>
      </c>
      <c r="E70" s="29">
        <f>IF(D70&gt;0,5,0)</f>
        <v>5</v>
      </c>
      <c r="F70" s="4"/>
    </row>
    <row r="71" spans="1:13" ht="15.5" x14ac:dyDescent="0.35">
      <c r="A71" s="55">
        <v>-54</v>
      </c>
      <c r="B71" s="62" t="s">
        <v>80</v>
      </c>
      <c r="C71" s="48">
        <v>6</v>
      </c>
      <c r="D71" s="80">
        <v>1</v>
      </c>
      <c r="E71" s="29">
        <f>D71</f>
        <v>1</v>
      </c>
      <c r="F71" s="4"/>
    </row>
    <row r="72" spans="1:13" ht="15.5" hidden="1" x14ac:dyDescent="0.35">
      <c r="A72" s="36"/>
      <c r="B72" s="37"/>
      <c r="C72" s="27"/>
      <c r="D72" s="28"/>
      <c r="E72" s="29"/>
      <c r="F72" s="3"/>
    </row>
    <row r="73" spans="1:13" ht="15.5" x14ac:dyDescent="0.3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5" x14ac:dyDescent="0.35">
      <c r="A74" s="31"/>
      <c r="B74" s="38"/>
      <c r="C74" s="31"/>
      <c r="D74" s="31"/>
      <c r="E74" s="34"/>
      <c r="F74" s="3"/>
    </row>
    <row r="75" spans="1:13" ht="15.5" x14ac:dyDescent="0.35">
      <c r="A75" s="31"/>
      <c r="B75" s="38"/>
      <c r="C75" s="31"/>
      <c r="D75" s="38" t="s">
        <v>15</v>
      </c>
      <c r="E75" s="33">
        <f>E8+E25+E27+E24+E23</f>
        <v>30</v>
      </c>
      <c r="F75" s="3"/>
    </row>
    <row r="76" spans="1:13" ht="15.5" x14ac:dyDescent="0.35">
      <c r="A76" s="31"/>
      <c r="B76" s="38"/>
      <c r="C76" s="31"/>
      <c r="D76" s="38" t="s">
        <v>16</v>
      </c>
      <c r="E76" s="39">
        <f>E77-E75</f>
        <v>433</v>
      </c>
      <c r="F76" s="3"/>
    </row>
    <row r="77" spans="1:13" ht="15.5" x14ac:dyDescent="0.35">
      <c r="A77" s="31"/>
      <c r="B77" s="38"/>
      <c r="C77" s="31"/>
      <c r="D77" s="38" t="s">
        <v>17</v>
      </c>
      <c r="E77" s="40">
        <f>(E17+E30+E45+E56+E66+E73)</f>
        <v>463</v>
      </c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19</v>
      </c>
      <c r="B1" s="8"/>
      <c r="C1">
        <v>0</v>
      </c>
    </row>
    <row r="2" spans="1:3" ht="14" x14ac:dyDescent="0.3">
      <c r="A2" s="11" t="s">
        <v>21</v>
      </c>
      <c r="B2" s="8"/>
      <c r="C2">
        <v>1</v>
      </c>
    </row>
    <row r="3" spans="1:3" ht="14" x14ac:dyDescent="0.25">
      <c r="A3" s="12" t="s">
        <v>23</v>
      </c>
      <c r="B3" s="8"/>
      <c r="C3">
        <v>2</v>
      </c>
    </row>
    <row r="4" spans="1:3" ht="14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4" x14ac:dyDescent="0.25">
      <c r="A6" s="12" t="s">
        <v>29</v>
      </c>
      <c r="B6" s="8"/>
    </row>
    <row r="7" spans="1:3" ht="14" x14ac:dyDescent="0.25">
      <c r="A7" s="12" t="s">
        <v>31</v>
      </c>
      <c r="B7" s="8"/>
    </row>
    <row r="8" spans="1:3" ht="14" x14ac:dyDescent="0.3">
      <c r="A8" s="11" t="s">
        <v>20</v>
      </c>
      <c r="B8" s="8"/>
    </row>
    <row r="9" spans="1:3" ht="14" x14ac:dyDescent="0.25">
      <c r="A9" s="12" t="s">
        <v>22</v>
      </c>
      <c r="B9" s="8"/>
    </row>
    <row r="10" spans="1:3" ht="14" x14ac:dyDescent="0.25">
      <c r="A10" s="12" t="s">
        <v>24</v>
      </c>
      <c r="B10" s="8"/>
    </row>
    <row r="11" spans="1:3" ht="14" x14ac:dyDescent="0.25">
      <c r="A11" s="12" t="s">
        <v>26</v>
      </c>
      <c r="B11" s="8"/>
    </row>
    <row r="12" spans="1:3" ht="14" x14ac:dyDescent="0.25">
      <c r="A12" s="12" t="s">
        <v>28</v>
      </c>
      <c r="B12" s="8"/>
    </row>
    <row r="13" spans="1:3" ht="14" x14ac:dyDescent="0.25">
      <c r="A13" s="12" t="s">
        <v>30</v>
      </c>
      <c r="B13" s="8"/>
    </row>
    <row r="14" spans="1:3" ht="14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Azeez Barzinjy</dc:creator>
  <cp:lastModifiedBy>hp 1030</cp:lastModifiedBy>
  <dcterms:created xsi:type="dcterms:W3CDTF">2022-06-12T03:14:34Z</dcterms:created>
  <dcterms:modified xsi:type="dcterms:W3CDTF">2022-06-12T03:24:42Z</dcterms:modified>
</cp:coreProperties>
</file>