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 showInkAnnotation="0"/>
  <mc:AlternateContent xmlns:mc="http://schemas.openxmlformats.org/markup-compatibility/2006">
    <mc:Choice Requires="x15">
      <x15ac:absPath xmlns:x15ac="http://schemas.microsoft.com/office/spreadsheetml/2010/11/ac" url="C:\Users\azhi_\OneDrive\Desktop\"/>
    </mc:Choice>
  </mc:AlternateContent>
  <xr:revisionPtr revIDLastSave="0" documentId="13_ncr:1_{5B8D651F-1821-46F9-BA08-14348FC4AF05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Module 1" sheetId="5" r:id="rId1"/>
    <sheet name="Module" sheetId="1" state="hidden" r:id="rId2"/>
    <sheet name="Sheet2" sheetId="2" state="hidden" r:id="rId3"/>
    <sheet name="Sheet1" sheetId="3" state="hidden" r:id="rId4"/>
    <sheet name="Sheet3" sheetId="7" r:id="rId5"/>
    <sheet name="Detail Marks" sheetId="8" r:id="rId6"/>
  </sheets>
  <definedNames>
    <definedName name="Koshsh">Sheet2!$A$1:$D$100</definedName>
    <definedName name="_xlnm.Print_Area" localSheetId="1">Module!$A$1:$K$102</definedName>
    <definedName name="_xlnm.Print_Area" localSheetId="0">'Module 1'!$A$1:$E$71</definedName>
    <definedName name="_xlnm.Print_Titles" localSheetId="1">Module!$1:$6</definedName>
    <definedName name="_xlnm.Print_Titles" localSheetId="0">'Module 1'!$1:$6</definedName>
    <definedName name="Sami2">Sheet3!$A$1:$B$51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7" i="8" l="1"/>
  <c r="L16" i="8"/>
  <c r="L21" i="8"/>
  <c r="L26" i="8"/>
  <c r="L29" i="8"/>
  <c r="L36" i="8"/>
  <c r="L39" i="8"/>
  <c r="L45" i="8"/>
  <c r="L49" i="8"/>
  <c r="L55" i="8"/>
  <c r="L58" i="8"/>
  <c r="K25" i="8"/>
  <c r="L25" i="8" s="1"/>
  <c r="K26" i="8"/>
  <c r="K27" i="8"/>
  <c r="L27" i="8" s="1"/>
  <c r="K28" i="8"/>
  <c r="L28" i="8" s="1"/>
  <c r="K29" i="8"/>
  <c r="K31" i="8"/>
  <c r="L31" i="8" s="1"/>
  <c r="K32" i="8"/>
  <c r="L32" i="8" s="1"/>
  <c r="K33" i="8"/>
  <c r="K34" i="8"/>
  <c r="L34" i="8" s="1"/>
  <c r="K36" i="8"/>
  <c r="K37" i="8"/>
  <c r="L37" i="8" s="1"/>
  <c r="K38" i="8"/>
  <c r="L38" i="8" s="1"/>
  <c r="K39" i="8"/>
  <c r="K41" i="8"/>
  <c r="L41" i="8" s="1"/>
  <c r="K42" i="8"/>
  <c r="L42" i="8" s="1"/>
  <c r="K43" i="8"/>
  <c r="K44" i="8"/>
  <c r="L44" i="8" s="1"/>
  <c r="K45" i="8"/>
  <c r="K47" i="8"/>
  <c r="L47" i="8" s="1"/>
  <c r="K48" i="8"/>
  <c r="L48" i="8" s="1"/>
  <c r="K49" i="8"/>
  <c r="K51" i="8"/>
  <c r="L51" i="8" s="1"/>
  <c r="K52" i="8"/>
  <c r="L52" i="8" s="1"/>
  <c r="K53" i="8"/>
  <c r="K54" i="8"/>
  <c r="L54" i="8" s="1"/>
  <c r="K55" i="8"/>
  <c r="K56" i="8"/>
  <c r="L56" i="8" s="1"/>
  <c r="K57" i="8"/>
  <c r="L57" i="8" s="1"/>
  <c r="K58" i="8"/>
  <c r="K59" i="8"/>
  <c r="L59" i="8" s="1"/>
  <c r="K61" i="8"/>
  <c r="L61" i="8" s="1"/>
  <c r="K63" i="8"/>
  <c r="K3" i="8"/>
  <c r="L3" i="8" s="1"/>
  <c r="K4" i="8"/>
  <c r="K5" i="8"/>
  <c r="L5" i="8" s="1"/>
  <c r="K6" i="8"/>
  <c r="L6" i="8" s="1"/>
  <c r="K7" i="8"/>
  <c r="K10" i="8"/>
  <c r="L10" i="8" s="1"/>
  <c r="K11" i="8"/>
  <c r="K13" i="8"/>
  <c r="L13" i="8" s="1"/>
  <c r="K14" i="8"/>
  <c r="L14" i="8" s="1"/>
  <c r="K15" i="8"/>
  <c r="L15" i="8" s="1"/>
  <c r="K16" i="8"/>
  <c r="K18" i="8"/>
  <c r="L18" i="8" s="1"/>
  <c r="K19" i="8"/>
  <c r="L19" i="8" s="1"/>
  <c r="K21" i="8"/>
  <c r="K22" i="8"/>
  <c r="L22" i="8" s="1"/>
  <c r="K23" i="8"/>
  <c r="L23" i="8" s="1"/>
  <c r="K24" i="8"/>
  <c r="L24" i="8" s="1"/>
  <c r="K2" i="8"/>
  <c r="L2" i="8" s="1"/>
  <c r="J3" i="8"/>
  <c r="J4" i="8"/>
  <c r="L4" i="8" s="1"/>
  <c r="J5" i="8"/>
  <c r="J6" i="8"/>
  <c r="J7" i="8"/>
  <c r="J10" i="8"/>
  <c r="J11" i="8"/>
  <c r="L11" i="8" s="1"/>
  <c r="J13" i="8"/>
  <c r="J14" i="8"/>
  <c r="J15" i="8"/>
  <c r="J16" i="8"/>
  <c r="J18" i="8"/>
  <c r="J19" i="8"/>
  <c r="J21" i="8"/>
  <c r="J22" i="8"/>
  <c r="J23" i="8"/>
  <c r="J24" i="8"/>
  <c r="J25" i="8"/>
  <c r="J26" i="8"/>
  <c r="J27" i="8"/>
  <c r="J28" i="8"/>
  <c r="J29" i="8"/>
  <c r="J31" i="8"/>
  <c r="J32" i="8"/>
  <c r="J33" i="8"/>
  <c r="L33" i="8" s="1"/>
  <c r="J34" i="8"/>
  <c r="J36" i="8"/>
  <c r="J37" i="8"/>
  <c r="J38" i="8"/>
  <c r="J39" i="8"/>
  <c r="J41" i="8"/>
  <c r="J42" i="8"/>
  <c r="J43" i="8"/>
  <c r="L43" i="8" s="1"/>
  <c r="J44" i="8"/>
  <c r="J45" i="8"/>
  <c r="J47" i="8"/>
  <c r="J48" i="8"/>
  <c r="J49" i="8"/>
  <c r="J51" i="8"/>
  <c r="J52" i="8"/>
  <c r="J53" i="8"/>
  <c r="L53" i="8" s="1"/>
  <c r="J54" i="8"/>
  <c r="J55" i="8"/>
  <c r="J56" i="8"/>
  <c r="J57" i="8"/>
  <c r="J58" i="8"/>
  <c r="J59" i="8"/>
  <c r="J61" i="8"/>
  <c r="J63" i="8"/>
  <c r="L63" i="8" s="1"/>
  <c r="J2" i="8"/>
  <c r="D8" i="5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/>
  <c r="D42" i="5"/>
  <c r="D43" i="5"/>
  <c r="D44" i="5"/>
  <c r="D45" i="5"/>
  <c r="D46" i="5"/>
  <c r="D47" i="5"/>
  <c r="D48" i="5"/>
  <c r="D49" i="5"/>
  <c r="D50" i="5"/>
  <c r="D51" i="5"/>
  <c r="D52" i="5"/>
  <c r="D53" i="5"/>
  <c r="D54" i="5"/>
  <c r="D55" i="5"/>
  <c r="D56" i="5"/>
  <c r="D57" i="5"/>
  <c r="D58" i="5"/>
  <c r="D59" i="5"/>
  <c r="D60" i="5"/>
  <c r="D61" i="5"/>
  <c r="D62" i="5"/>
  <c r="D63" i="5"/>
  <c r="D64" i="5"/>
  <c r="D65" i="5"/>
  <c r="D66" i="5"/>
  <c r="D67" i="5"/>
  <c r="D68" i="5"/>
  <c r="D7" i="5"/>
  <c r="I8" i="1" l="1"/>
  <c r="I100" i="1" l="1"/>
  <c r="J100" i="1" s="1"/>
  <c r="I79" i="1" l="1"/>
  <c r="J79" i="1" s="1"/>
  <c r="I80" i="1"/>
  <c r="J80" i="1" s="1"/>
  <c r="I81" i="1"/>
  <c r="J81" i="1" s="1"/>
  <c r="I82" i="1"/>
  <c r="J82" i="1" s="1"/>
  <c r="I83" i="1"/>
  <c r="J83" i="1" s="1"/>
  <c r="I84" i="1"/>
  <c r="J84" i="1" s="1"/>
  <c r="I85" i="1"/>
  <c r="J85" i="1" s="1"/>
  <c r="I86" i="1"/>
  <c r="J86" i="1" s="1"/>
  <c r="I87" i="1"/>
  <c r="J87" i="1" s="1"/>
  <c r="I88" i="1"/>
  <c r="J88" i="1" s="1"/>
  <c r="I89" i="1"/>
  <c r="J89" i="1" s="1"/>
  <c r="I90" i="1"/>
  <c r="J90" i="1" s="1"/>
  <c r="I91" i="1"/>
  <c r="J91" i="1" s="1"/>
  <c r="I92" i="1"/>
  <c r="J92" i="1" s="1"/>
  <c r="I93" i="1"/>
  <c r="J93" i="1" s="1"/>
  <c r="I94" i="1"/>
  <c r="J94" i="1" s="1"/>
  <c r="I95" i="1"/>
  <c r="J95" i="1" s="1"/>
  <c r="I96" i="1"/>
  <c r="J96" i="1" s="1"/>
  <c r="I97" i="1"/>
  <c r="J97" i="1" s="1"/>
  <c r="I98" i="1"/>
  <c r="J98" i="1" s="1"/>
  <c r="I9" i="1" l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99" i="1"/>
  <c r="I130" i="1"/>
  <c r="I131" i="1"/>
  <c r="I7" i="1"/>
  <c r="J7" i="1" s="1"/>
  <c r="J99" i="1" l="1"/>
  <c r="J130" i="1"/>
  <c r="J131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8" i="1"/>
</calcChain>
</file>

<file path=xl/sharedStrings.xml><?xml version="1.0" encoding="utf-8"?>
<sst xmlns="http://schemas.openxmlformats.org/spreadsheetml/2006/main" count="656" uniqueCount="496">
  <si>
    <t>ناو</t>
  </si>
  <si>
    <t>Qiuz</t>
  </si>
  <si>
    <t>كۆشش</t>
  </si>
  <si>
    <t>ز</t>
  </si>
  <si>
    <t>داواكراوةكان</t>
  </si>
  <si>
    <t>ته‌رقین قه‌ید(فه‌رمانی كارگێڕی، ژ1/2/4849له‌ ڕێكه‌وتی 21/10/2019)</t>
  </si>
  <si>
    <t>امجد غازی رحمان</t>
  </si>
  <si>
    <t>جيهان قادر حسێن</t>
  </si>
  <si>
    <t>رابه‌ر بایز احمد</t>
  </si>
  <si>
    <t>ره‌یان جعفر محمود</t>
  </si>
  <si>
    <t>رێباز شهاب عزیز</t>
  </si>
  <si>
    <t>زیلان جبار شمس الدین</t>
  </si>
  <si>
    <t>ژاكاو احمد رشاد</t>
  </si>
  <si>
    <t>سمیه‌ كاوه‌ قادر</t>
  </si>
  <si>
    <t>سيران عبدالله‌ عمر</t>
  </si>
  <si>
    <t>سيداد عارف كارسول</t>
  </si>
  <si>
    <t>شيڤان قاسم عبدالله‌</t>
  </si>
  <si>
    <t>شاتو عبدالخالق عبدالرحمن</t>
  </si>
  <si>
    <t>شيماء عدنان عبدالله‌</t>
  </si>
  <si>
    <t>عبدالله‌ تحسین محمد</t>
  </si>
  <si>
    <t>علی صالح سلیم</t>
  </si>
  <si>
    <t>كۆڤان همزه‌ علی</t>
  </si>
  <si>
    <t>محمد مامند خضر</t>
  </si>
  <si>
    <t>هدی عبدالخالق جمیل</t>
  </si>
  <si>
    <t>نيان حسين حسن</t>
  </si>
  <si>
    <t>انعام ابراهیم حمد</t>
  </si>
  <si>
    <t>بفرین رشاد عبدالكریم</t>
  </si>
  <si>
    <t>ایمان كاكه‌ زیاد جعفر</t>
  </si>
  <si>
    <t>دلڤین نجاة عمر</t>
  </si>
  <si>
    <t>دیانا فرهاد سلیمان</t>
  </si>
  <si>
    <t>هێڤین عمر اسماعیل</t>
  </si>
  <si>
    <t>ياسين سعاد قادر</t>
  </si>
  <si>
    <t>Homework</t>
  </si>
  <si>
    <t>Midterm Exam</t>
  </si>
  <si>
    <t>نــاوى قــوتـابـيـانـى قـؤنـاغـى يـةكـةم (2018-2019)بەشی ماتماتیك</t>
  </si>
  <si>
    <t>تەنها یەك</t>
  </si>
  <si>
    <t>واحد فقط</t>
  </si>
  <si>
    <t>Only One</t>
  </si>
  <si>
    <t>تەنها دوو</t>
  </si>
  <si>
    <t>اثنان فقط</t>
  </si>
  <si>
    <t>Only Two</t>
  </si>
  <si>
    <t>تەنها سێ</t>
  </si>
  <si>
    <t>ثلاثة فقط</t>
  </si>
  <si>
    <t>Only Three</t>
  </si>
  <si>
    <t>تەنها چوار</t>
  </si>
  <si>
    <t>اربعة فقط</t>
  </si>
  <si>
    <t>Only Four</t>
  </si>
  <si>
    <t>تەنها پێنج</t>
  </si>
  <si>
    <t>خمسة فقط</t>
  </si>
  <si>
    <t>Only Five</t>
  </si>
  <si>
    <t>تەنها شەش</t>
  </si>
  <si>
    <t>ستة فقط</t>
  </si>
  <si>
    <t>Only Six</t>
  </si>
  <si>
    <t>تەنها حەوت</t>
  </si>
  <si>
    <t>سبعة فقط</t>
  </si>
  <si>
    <t>Only Seven</t>
  </si>
  <si>
    <t>تەنها هەشت</t>
  </si>
  <si>
    <t>ثمانية فقط</t>
  </si>
  <si>
    <t>Only Eight</t>
  </si>
  <si>
    <t>تەنها نۆ</t>
  </si>
  <si>
    <t>تسعة فقط</t>
  </si>
  <si>
    <t>Only Nine</t>
  </si>
  <si>
    <t>تەنها دە</t>
  </si>
  <si>
    <t>عشرة فقط</t>
  </si>
  <si>
    <t>Ten</t>
  </si>
  <si>
    <t>یازدە</t>
  </si>
  <si>
    <t>احد عشر</t>
  </si>
  <si>
    <t>Eleven</t>
  </si>
  <si>
    <t>دوازدە</t>
  </si>
  <si>
    <t>اثنا عشر</t>
  </si>
  <si>
    <t>Twelve</t>
  </si>
  <si>
    <t>سێزدە</t>
  </si>
  <si>
    <t>ثلاثة عشر</t>
  </si>
  <si>
    <t>Thirteen</t>
  </si>
  <si>
    <t>چواردە</t>
  </si>
  <si>
    <t>اربعة عشر</t>
  </si>
  <si>
    <t>Fourteen</t>
  </si>
  <si>
    <t>پازدە</t>
  </si>
  <si>
    <t>خمسة عشر</t>
  </si>
  <si>
    <t>Fifteen</t>
  </si>
  <si>
    <t>شازدە</t>
  </si>
  <si>
    <t>ستة عشر</t>
  </si>
  <si>
    <t>Sixteen</t>
  </si>
  <si>
    <t>حەڤدە</t>
  </si>
  <si>
    <t>سبعة عشر</t>
  </si>
  <si>
    <t>Seventeen</t>
  </si>
  <si>
    <t>هەژدە</t>
  </si>
  <si>
    <t>ثمانية عشر</t>
  </si>
  <si>
    <t>Eighteen</t>
  </si>
  <si>
    <t>نۆزدە</t>
  </si>
  <si>
    <t>تسعة عشر</t>
  </si>
  <si>
    <t>Nineteen</t>
  </si>
  <si>
    <t>تەنها بیست</t>
  </si>
  <si>
    <t>عشرون فقط</t>
  </si>
  <si>
    <t>Only Twenty</t>
  </si>
  <si>
    <t>بیست و یەك</t>
  </si>
  <si>
    <t>واحد و عشرون</t>
  </si>
  <si>
    <t xml:space="preserve"> Twenty One</t>
  </si>
  <si>
    <t>بیست و دوو</t>
  </si>
  <si>
    <t>اثنان و عشرون</t>
  </si>
  <si>
    <t xml:space="preserve"> Twenty Two</t>
  </si>
  <si>
    <t>بیست و سێ</t>
  </si>
  <si>
    <t>ثلاثة و عشرون</t>
  </si>
  <si>
    <t xml:space="preserve"> Twenty Three</t>
  </si>
  <si>
    <t>بیست و چوار</t>
  </si>
  <si>
    <t>اربعة و عشرون</t>
  </si>
  <si>
    <t xml:space="preserve"> Twenty Four</t>
  </si>
  <si>
    <t>بیست و پێنج</t>
  </si>
  <si>
    <t>خمسة و عشرون</t>
  </si>
  <si>
    <t xml:space="preserve"> Twenty Five</t>
  </si>
  <si>
    <t>بیست و شەش</t>
  </si>
  <si>
    <t>ستة و عشرون</t>
  </si>
  <si>
    <t xml:space="preserve"> Twenty Six</t>
  </si>
  <si>
    <t>بیست و حەوت</t>
  </si>
  <si>
    <t>سبعة و عشرون</t>
  </si>
  <si>
    <t xml:space="preserve"> Twenty Seven</t>
  </si>
  <si>
    <t>بیست و هەشت</t>
  </si>
  <si>
    <t>ثمانية و عشرون</t>
  </si>
  <si>
    <t xml:space="preserve"> Twenty Eight</t>
  </si>
  <si>
    <t>بیست و نۆ</t>
  </si>
  <si>
    <t>تسعة و عشرون</t>
  </si>
  <si>
    <t xml:space="preserve"> Twenty Nine</t>
  </si>
  <si>
    <t>تەنها سی</t>
  </si>
  <si>
    <t>ثلاثون فقط</t>
  </si>
  <si>
    <t>Only Thirty</t>
  </si>
  <si>
    <t>سی و یەك</t>
  </si>
  <si>
    <t>واحد و ثلاثون</t>
  </si>
  <si>
    <t>Thirty One</t>
  </si>
  <si>
    <t>سی و دوو</t>
  </si>
  <si>
    <t>اثنان و ثلاثون</t>
  </si>
  <si>
    <t>Thirty Two</t>
  </si>
  <si>
    <t>سی و سێ</t>
  </si>
  <si>
    <t>ثلاثة و ثلاثون</t>
  </si>
  <si>
    <t>Thirty Three</t>
  </si>
  <si>
    <t>سی و چوار</t>
  </si>
  <si>
    <t>اربعة وثلاثون</t>
  </si>
  <si>
    <t>Thirty Four</t>
  </si>
  <si>
    <t>سی وپێنج</t>
  </si>
  <si>
    <t>خمسة و ثلاثون</t>
  </si>
  <si>
    <t>Thirty Five</t>
  </si>
  <si>
    <t>سی و شەش</t>
  </si>
  <si>
    <t>ستة و ثلاثون</t>
  </si>
  <si>
    <t>Thirty Six</t>
  </si>
  <si>
    <t>سی و حەوت</t>
  </si>
  <si>
    <t>سبعة و ثلاثون</t>
  </si>
  <si>
    <t>Thirty Seven</t>
  </si>
  <si>
    <t>سی و هەشت</t>
  </si>
  <si>
    <t>ثمانية و ثلاثون</t>
  </si>
  <si>
    <t>Thirty Eight</t>
  </si>
  <si>
    <t>سی و نۆ</t>
  </si>
  <si>
    <t>تسعة و ثلاثون</t>
  </si>
  <si>
    <t>Thirty Nine</t>
  </si>
  <si>
    <t>تەنها چل</t>
  </si>
  <si>
    <t>اربعون فقط</t>
  </si>
  <si>
    <t>Only Forty</t>
  </si>
  <si>
    <t xml:space="preserve">چل و یەك </t>
  </si>
  <si>
    <t>واحد و اربعون</t>
  </si>
  <si>
    <t>Forty One</t>
  </si>
  <si>
    <t>چل و دوو</t>
  </si>
  <si>
    <t>اثنان و اربعون</t>
  </si>
  <si>
    <t>Forty Two</t>
  </si>
  <si>
    <t>چل و سێ</t>
  </si>
  <si>
    <t>ثلاثة و اربعون</t>
  </si>
  <si>
    <t>Forty Three</t>
  </si>
  <si>
    <t>چل و چوار</t>
  </si>
  <si>
    <t>اربعة و اربعون</t>
  </si>
  <si>
    <t>Forty Four</t>
  </si>
  <si>
    <t>چل و پێنج</t>
  </si>
  <si>
    <t>خمسة و اربعون</t>
  </si>
  <si>
    <t>Forty Five</t>
  </si>
  <si>
    <t>چل و شەش</t>
  </si>
  <si>
    <t>ستة و اربعون</t>
  </si>
  <si>
    <t>Forty Six</t>
  </si>
  <si>
    <t>چل و حەوت</t>
  </si>
  <si>
    <t>سبعة و اربعون</t>
  </si>
  <si>
    <t>Forty Seven</t>
  </si>
  <si>
    <t>چل و هەشت</t>
  </si>
  <si>
    <t>ثمانية و اربعون</t>
  </si>
  <si>
    <t>Forty Eight</t>
  </si>
  <si>
    <t>چل و نۆ</t>
  </si>
  <si>
    <t>تسعة و اربعون</t>
  </si>
  <si>
    <t>Forty Nine</t>
  </si>
  <si>
    <t>تەنها پەنجا</t>
  </si>
  <si>
    <t>خمسون فقط</t>
  </si>
  <si>
    <t>Only Fifty</t>
  </si>
  <si>
    <t>پەنجا و یەك</t>
  </si>
  <si>
    <t>واحد و خمسون</t>
  </si>
  <si>
    <t>Fifty One</t>
  </si>
  <si>
    <t>پەنجا و دوو</t>
  </si>
  <si>
    <t>اثنان و خمسون</t>
  </si>
  <si>
    <t>Fifty Two</t>
  </si>
  <si>
    <t>پەنجا و سێ</t>
  </si>
  <si>
    <t>ثلاثة و خمسون</t>
  </si>
  <si>
    <t>Fifty Three</t>
  </si>
  <si>
    <t>پەنجا و چوار</t>
  </si>
  <si>
    <t>اربعة و خمسون</t>
  </si>
  <si>
    <t>Fifty Four</t>
  </si>
  <si>
    <t>پەنجا و پێنج</t>
  </si>
  <si>
    <t>خمسة و خمسون</t>
  </si>
  <si>
    <t>Fifty Five</t>
  </si>
  <si>
    <t>پەنجا و شەش</t>
  </si>
  <si>
    <t>ستة و خمسون</t>
  </si>
  <si>
    <t>Fifty Six</t>
  </si>
  <si>
    <t>پەنجا و حەوت</t>
  </si>
  <si>
    <t>سبعة و خمسون</t>
  </si>
  <si>
    <t>Fifty Seven</t>
  </si>
  <si>
    <t>پەنجا و هەشت</t>
  </si>
  <si>
    <t>ثمانية و خمسون</t>
  </si>
  <si>
    <t>Fifty Eight</t>
  </si>
  <si>
    <t>پەنجا و نۆ</t>
  </si>
  <si>
    <t>تسعة و خمسون</t>
  </si>
  <si>
    <t>Fifty Nine</t>
  </si>
  <si>
    <t>تەنها شەست</t>
  </si>
  <si>
    <t>ستون فقط</t>
  </si>
  <si>
    <t>Only Sixty</t>
  </si>
  <si>
    <t>شەست و یەك</t>
  </si>
  <si>
    <t>واحد و ستون</t>
  </si>
  <si>
    <t>Sixty One</t>
  </si>
  <si>
    <t>شەست و دوو</t>
  </si>
  <si>
    <t>اثنان و ستون</t>
  </si>
  <si>
    <t>Sixty Two</t>
  </si>
  <si>
    <t>شەست و سێ</t>
  </si>
  <si>
    <t>ثلاثة و ستون</t>
  </si>
  <si>
    <t>Sixty Three</t>
  </si>
  <si>
    <t>شەست و چوار</t>
  </si>
  <si>
    <t>اربعة و ستون</t>
  </si>
  <si>
    <t>Sixty Four</t>
  </si>
  <si>
    <t>شەست و پێنج</t>
  </si>
  <si>
    <t>خمسة و ستون</t>
  </si>
  <si>
    <t>Sixty Five</t>
  </si>
  <si>
    <t>شەست و شەش</t>
  </si>
  <si>
    <t>ستة و ستون</t>
  </si>
  <si>
    <t>Sixty Six</t>
  </si>
  <si>
    <t>شەست و حەوت</t>
  </si>
  <si>
    <t>سبعة و ستون</t>
  </si>
  <si>
    <t>Sixty Seven</t>
  </si>
  <si>
    <t>شەست و هەشت</t>
  </si>
  <si>
    <t>ثمانية و ستون</t>
  </si>
  <si>
    <t>Sixty Eight</t>
  </si>
  <si>
    <t>شەست و نۆ</t>
  </si>
  <si>
    <t>تسعة و ستون</t>
  </si>
  <si>
    <t>Sixty Nine</t>
  </si>
  <si>
    <t>تەنها حەفتا</t>
  </si>
  <si>
    <t>سبعون فقط</t>
  </si>
  <si>
    <t>Only Seventy</t>
  </si>
  <si>
    <t>حەفتا و یەك</t>
  </si>
  <si>
    <t>واحد و سبعون</t>
  </si>
  <si>
    <t>Seventy One</t>
  </si>
  <si>
    <t>حەفتا و دوو</t>
  </si>
  <si>
    <t>اثنان و سبعون</t>
  </si>
  <si>
    <t>Seventy Two</t>
  </si>
  <si>
    <t>حەفتا و سێ</t>
  </si>
  <si>
    <t>ثلاثة و سبعون</t>
  </si>
  <si>
    <t>Seventy Three</t>
  </si>
  <si>
    <t>حەفتا و چوار</t>
  </si>
  <si>
    <t>اربعة و سبعون</t>
  </si>
  <si>
    <t>Seventy Four</t>
  </si>
  <si>
    <t>حەفتا و پێنج</t>
  </si>
  <si>
    <t>خمسة و سبعون</t>
  </si>
  <si>
    <t>Seventy Five</t>
  </si>
  <si>
    <t>حەفتا و شەش</t>
  </si>
  <si>
    <t>ستة و سبعون</t>
  </si>
  <si>
    <t>Seventy Six</t>
  </si>
  <si>
    <t>حەفتا و حەوت</t>
  </si>
  <si>
    <t>سبعة و سبعون</t>
  </si>
  <si>
    <t>Seventy Seven</t>
  </si>
  <si>
    <t>حەفتا و هەشت</t>
  </si>
  <si>
    <t>ثمانية و سبعون</t>
  </si>
  <si>
    <t>Seventy Eight</t>
  </si>
  <si>
    <t>حەفتا و نۆ</t>
  </si>
  <si>
    <t>تسعة و سبعون</t>
  </si>
  <si>
    <t>Seventy Nine</t>
  </si>
  <si>
    <t>تەنها هەشتا</t>
  </si>
  <si>
    <t>ثمانون فقط</t>
  </si>
  <si>
    <t>Only Eighty</t>
  </si>
  <si>
    <t>هەشتا و یەك</t>
  </si>
  <si>
    <t>واحد و ثمانون</t>
  </si>
  <si>
    <t>Eighty One</t>
  </si>
  <si>
    <t>هەشتا و دوو</t>
  </si>
  <si>
    <t>اثنان و ثمانون</t>
  </si>
  <si>
    <t>Eighty Two</t>
  </si>
  <si>
    <t>هەشتا و سێ</t>
  </si>
  <si>
    <t>ثلاثة و ثمانون</t>
  </si>
  <si>
    <t>Eighty Three</t>
  </si>
  <si>
    <t>هەشتا و چوار</t>
  </si>
  <si>
    <t>اربعة و ثمانون</t>
  </si>
  <si>
    <t>Eighty Four</t>
  </si>
  <si>
    <t>هەشتا و پێنج</t>
  </si>
  <si>
    <t>خمسة و ثمانون</t>
  </si>
  <si>
    <t>Eighty Five</t>
  </si>
  <si>
    <t>هەشتا و شەش</t>
  </si>
  <si>
    <t>ستة و ثمانون</t>
  </si>
  <si>
    <t>Eighty Six</t>
  </si>
  <si>
    <t>هەشتا و حەوت</t>
  </si>
  <si>
    <t>سبعة و ثمانون</t>
  </si>
  <si>
    <t>Eighty Seven</t>
  </si>
  <si>
    <t>هەشتا و هەشت</t>
  </si>
  <si>
    <t>ثمانية و ثمانون</t>
  </si>
  <si>
    <t>Eighty Eight</t>
  </si>
  <si>
    <t>هەشتا و نۆ</t>
  </si>
  <si>
    <t>تسعة و ثمانون</t>
  </si>
  <si>
    <t>Eighty Nine</t>
  </si>
  <si>
    <t>تەنها نەوەد</t>
  </si>
  <si>
    <t>تسعون فقط</t>
  </si>
  <si>
    <t>Only Ninety</t>
  </si>
  <si>
    <t>نەوەد و یەك</t>
  </si>
  <si>
    <t>واحد و تسعون</t>
  </si>
  <si>
    <t>Ninety One</t>
  </si>
  <si>
    <t>نەوەد و دوو</t>
  </si>
  <si>
    <t>اثنان و تسعون</t>
  </si>
  <si>
    <t>Ninety Two</t>
  </si>
  <si>
    <t>نەوەد و سێ</t>
  </si>
  <si>
    <t>ثلاثة و تسعون</t>
  </si>
  <si>
    <t>Ninety Three</t>
  </si>
  <si>
    <t>نەوەد و چوار</t>
  </si>
  <si>
    <t>اربعة و تسعون</t>
  </si>
  <si>
    <t>Ninety Four</t>
  </si>
  <si>
    <t>نەوەد و پێنج</t>
  </si>
  <si>
    <t>خمسة و تسعون</t>
  </si>
  <si>
    <t>Ninety Five</t>
  </si>
  <si>
    <t>نەوەد و شەش</t>
  </si>
  <si>
    <t>ستة و تسعون</t>
  </si>
  <si>
    <t>Ninety Six</t>
  </si>
  <si>
    <t>نەوەد و حەوت</t>
  </si>
  <si>
    <t>سبعة و تسعون</t>
  </si>
  <si>
    <t>Ninety Seven</t>
  </si>
  <si>
    <t>نەوەد و هەشت</t>
  </si>
  <si>
    <t>ثمانية و تسعون</t>
  </si>
  <si>
    <t>Ninety Eight</t>
  </si>
  <si>
    <t>نەوەد و نۆ</t>
  </si>
  <si>
    <t>تسعة و تسعون</t>
  </si>
  <si>
    <t>Ninety Nine</t>
  </si>
  <si>
    <t>سەد</t>
  </si>
  <si>
    <t>مئة</t>
  </si>
  <si>
    <t>Hundred</t>
  </si>
  <si>
    <t>تێبینی</t>
  </si>
  <si>
    <t>ایمان سربست احمد</t>
  </si>
  <si>
    <t>ایمان نجم الدین حسن</t>
  </si>
  <si>
    <t>اسماء عبدالصمد علی</t>
  </si>
  <si>
    <t>ئاشنا رحمان وسو</t>
  </si>
  <si>
    <t>ئاڤان محمد امین</t>
  </si>
  <si>
    <t>ئارام یاسین طه</t>
  </si>
  <si>
    <t>ابراهیم اسماعیل پیرداود</t>
  </si>
  <si>
    <t>احمد حسین ابراهیم</t>
  </si>
  <si>
    <t>اسماعیل زرار محمد</t>
  </si>
  <si>
    <t>ايمان نجاة عبدالله</t>
  </si>
  <si>
    <t>ایمان فریدون نجم</t>
  </si>
  <si>
    <t>پیام خسرو اسماعیل</t>
  </si>
  <si>
    <t>دیلان عبدالكریم سلیم</t>
  </si>
  <si>
    <t>دلپاك مظفر اسماعيل</t>
  </si>
  <si>
    <t>دڵخواز شیخ محمد رسول</t>
  </si>
  <si>
    <t>دلڤین یوسف محمد</t>
  </si>
  <si>
    <t>دنيا هاشم محمد</t>
  </si>
  <si>
    <t>دیلان عبدالله‌ صباح</t>
  </si>
  <si>
    <t>توانا عبدالله حسن</t>
  </si>
  <si>
    <t>ریان عبدالله‌ حمه‌ صالح</t>
  </si>
  <si>
    <t>ریدوان ازاد صادق</t>
  </si>
  <si>
    <t>راهیبه‌ ابراهیم خالد</t>
  </si>
  <si>
    <t>ڕێژین محمد عبدالله‌</t>
  </si>
  <si>
    <t>زینب نجاة رفيق</t>
  </si>
  <si>
    <t>زهراء خالد شهاب</t>
  </si>
  <si>
    <t>ژوان غریب یوسف</t>
  </si>
  <si>
    <t>ژیله‌ جوهر محمد</t>
  </si>
  <si>
    <t>سفینه‌ دلشد جوهر</t>
  </si>
  <si>
    <t>سولين ماشاءالله‌ علی</t>
  </si>
  <si>
    <t>سيران يوسف عبدالله‌</t>
  </si>
  <si>
    <t>سونيا كامران فائق</t>
  </si>
  <si>
    <t>سوره‌یا سرهنگ جوهر</t>
  </si>
  <si>
    <t xml:space="preserve">سۆزیار عزیز عزیز </t>
  </si>
  <si>
    <t xml:space="preserve">شيلان عبيد على </t>
  </si>
  <si>
    <t>شه‌ونم قادر احمد</t>
  </si>
  <si>
    <t>شؤخان احمد اسعد</t>
  </si>
  <si>
    <t>عبدالرحمن يوسف رشيد</t>
  </si>
  <si>
    <t>عبدالله‌ شیرزاد عبدالله‌</t>
  </si>
  <si>
    <t>فاطمه‌ محمل حسن</t>
  </si>
  <si>
    <t>كۆژین سعد حسن</t>
  </si>
  <si>
    <t>كلثوم انور اسماعيل</t>
  </si>
  <si>
    <t>گه‌شاو وه‌لی حسین</t>
  </si>
  <si>
    <t>لانه‌ غازی رحمان</t>
  </si>
  <si>
    <t>لاوين ستار عولا</t>
  </si>
  <si>
    <t>محمد يوسف مصطفى</t>
  </si>
  <si>
    <t>محمد سليم اسماعيل</t>
  </si>
  <si>
    <t>مدينه نوزاد صادق</t>
  </si>
  <si>
    <t>نيهايه‌ت ناظم عثمان</t>
  </si>
  <si>
    <t>نه‌مام رزگار حسن</t>
  </si>
  <si>
    <t>ئاسۆ خطاب عمر</t>
  </si>
  <si>
    <t>ئاشتى ئازاد فاتح</t>
  </si>
  <si>
    <t>بشرى عبدالستار حسن</t>
  </si>
  <si>
    <t>به‌شدار محمد حمد ‌مصطفی</t>
  </si>
  <si>
    <t>تاڤگه‌ عثمان ابوبكر</t>
  </si>
  <si>
    <t>زانیار ستار علی</t>
  </si>
  <si>
    <t>گه‌شبین سه‌رباز قادر</t>
  </si>
  <si>
    <t>گوڵستان خضر حسين</t>
  </si>
  <si>
    <t>گۆڤند جمال مجید</t>
  </si>
  <si>
    <t>محمد طارق برايم</t>
  </si>
  <si>
    <t>سه‌نگه‌ر محی الدین بكر</t>
  </si>
  <si>
    <t>سیڤر عصام رحیم</t>
  </si>
  <si>
    <t>ڕابه‌ر قادر اسماعیل</t>
  </si>
  <si>
    <t>كۆشش بەنووسين</t>
  </si>
  <si>
    <t xml:space="preserve">هةريَمى كوردستانى عيَراق                        
وةزارةتى خويَندنى بالآو تويَذينةوةى زانستى  
زانكؤى سةلاحةددين / هةوليَر  
كؤليَذى ثةروةردةى بنةرِةتى  </t>
  </si>
  <si>
    <t>ئومێد حسن اسعد</t>
  </si>
  <si>
    <t>بڕیار ناصح ابراهیم</t>
  </si>
  <si>
    <t>ره‌وه‌ز كيفى خليل</t>
  </si>
  <si>
    <t>ئاسيا محمد فرج</t>
  </si>
  <si>
    <t>ديلان حسين حمد</t>
  </si>
  <si>
    <t>عباس عادل محمد</t>
  </si>
  <si>
    <t>داواكراو له‌  Entrepreneurship educationتاقیكردنه‌وه‌ له‌سه‌ر 100</t>
  </si>
  <si>
    <t>داواكراو له‌  Entrepreneurship educationتاقیكردنه‌وه‌ له‌سه‌ر 40</t>
  </si>
  <si>
    <r>
      <t xml:space="preserve">     بةش:  ماتماتيك 
     قؤناغ:  دووةم
     بابةت:   </t>
    </r>
    <r>
      <rPr>
        <b/>
        <sz val="9"/>
        <color theme="1"/>
        <rFont val="Times New Roman"/>
        <family val="1"/>
      </rPr>
      <t>Probability and Statistics</t>
    </r>
    <r>
      <rPr>
        <sz val="9"/>
        <color theme="1"/>
        <rFont val="Ali_K_Samik"/>
        <charset val="178"/>
      </rPr>
      <t xml:space="preserve">             يةكة:                                                                                    .</t>
    </r>
  </si>
  <si>
    <r>
      <t>Adv .calculus + linear algebra  + probability &amp; statistics</t>
    </r>
    <r>
      <rPr>
        <sz val="11"/>
        <color theme="1"/>
        <rFont val="Ali_K_Samik"/>
        <charset val="178"/>
      </rPr>
      <t>+</t>
    </r>
    <r>
      <rPr>
        <sz val="11"/>
        <color theme="1"/>
        <rFont val="Times New Roman"/>
        <family val="1"/>
      </rPr>
      <t>matlab+ diff.equation</t>
    </r>
  </si>
  <si>
    <r>
      <t>Adv .calculus + linear algebra  + probability &amp; statistics</t>
    </r>
    <r>
      <rPr>
        <sz val="11"/>
        <color theme="1"/>
        <rFont val="Ali_K_Samik"/>
        <charset val="178"/>
      </rPr>
      <t>+</t>
    </r>
    <r>
      <rPr>
        <sz val="11"/>
        <color theme="1"/>
        <rFont val="Times New Roman"/>
        <family val="1"/>
      </rPr>
      <t>matlab</t>
    </r>
  </si>
  <si>
    <r>
      <t>probability &amp; statistics</t>
    </r>
    <r>
      <rPr>
        <sz val="11"/>
        <color theme="1"/>
        <rFont val="Ali_K_Samik"/>
        <charset val="178"/>
      </rPr>
      <t>+</t>
    </r>
    <r>
      <rPr>
        <sz val="11"/>
        <color theme="1"/>
        <rFont val="Times New Roman"/>
        <family val="1"/>
      </rPr>
      <t>matlab</t>
    </r>
  </si>
  <si>
    <r>
      <t>linear algebra  + probability &amp; statistics</t>
    </r>
    <r>
      <rPr>
        <sz val="11"/>
        <color theme="1"/>
        <rFont val="Ali_K_Samik"/>
        <charset val="178"/>
      </rPr>
      <t>+</t>
    </r>
    <r>
      <rPr>
        <sz val="11"/>
        <color theme="1"/>
        <rFont val="Times New Roman"/>
        <family val="1"/>
      </rPr>
      <t>matlab</t>
    </r>
  </si>
  <si>
    <r>
      <t>Adv .calculus + linear algebra  + probability &amp; statistics</t>
    </r>
    <r>
      <rPr>
        <sz val="11"/>
        <color rgb="FF000000"/>
        <rFont val="Ali_K_Samik"/>
        <charset val="178"/>
      </rPr>
      <t>+</t>
    </r>
    <r>
      <rPr>
        <sz val="11"/>
        <color rgb="FF000000"/>
        <rFont val="Times New Roman"/>
        <family val="1"/>
      </rPr>
      <t>matlab+ diff.equation</t>
    </r>
  </si>
  <si>
    <r>
      <t xml:space="preserve">داواكراو لة </t>
    </r>
    <r>
      <rPr>
        <sz val="11"/>
        <color rgb="FF000000"/>
        <rFont val="Times New Roman"/>
        <family val="1"/>
      </rPr>
      <t xml:space="preserve"> linear algebra</t>
    </r>
    <r>
      <rPr>
        <sz val="11"/>
        <color rgb="FF000000"/>
        <rFont val="Unikurd Jino"/>
        <family val="2"/>
      </rPr>
      <t>تاقیكردنه‌وه‌ له‌سه‌ر 100</t>
    </r>
  </si>
  <si>
    <r>
      <t xml:space="preserve">داواكراو لة </t>
    </r>
    <r>
      <rPr>
        <sz val="11"/>
        <color theme="1"/>
        <rFont val="Times New Roman"/>
        <family val="1"/>
      </rPr>
      <t xml:space="preserve"> linear algebra</t>
    </r>
    <r>
      <rPr>
        <sz val="11"/>
        <color theme="1"/>
        <rFont val="Unikurd Jino"/>
        <family val="2"/>
      </rPr>
      <t>تاقیكردنه‌وه‌ له‌سه‌ر 40</t>
    </r>
  </si>
  <si>
    <r>
      <t xml:space="preserve">داواكراو لة </t>
    </r>
    <r>
      <rPr>
        <sz val="10"/>
        <color rgb="FF000000"/>
        <rFont val="Times New Roman"/>
        <family val="1"/>
      </rPr>
      <t xml:space="preserve"> probability &amp; statistics </t>
    </r>
    <r>
      <rPr>
        <sz val="10"/>
        <color rgb="FF000000"/>
        <rFont val="Unikurd Jino"/>
        <family val="2"/>
      </rPr>
      <t>تاقیكردنه‌وه‌ له‌سه‌ر 100</t>
    </r>
  </si>
  <si>
    <r>
      <t xml:space="preserve">داواكراو لة </t>
    </r>
    <r>
      <rPr>
        <sz val="10"/>
        <color rgb="FF000000"/>
        <rFont val="Times New Roman"/>
        <family val="1"/>
      </rPr>
      <t xml:space="preserve"> probability &amp; statistics </t>
    </r>
    <r>
      <rPr>
        <sz val="10"/>
        <color rgb="FF000000"/>
        <rFont val="Unikurd Jino"/>
        <family val="2"/>
      </rPr>
      <t>تاقیكردنه‌وه‌ له‌سه‌ر 40</t>
    </r>
  </si>
  <si>
    <t xml:space="preserve"> </t>
  </si>
  <si>
    <t>تاقیكردنه‌وه‌ له‌سه‌ر 40(linear algebra  + probability &amp; statistics)</t>
  </si>
  <si>
    <r>
      <t>(probability &amp; statistics</t>
    </r>
    <r>
      <rPr>
        <sz val="8"/>
        <color theme="1"/>
        <rFont val="Ali_K_Samik"/>
        <charset val="178"/>
      </rPr>
      <t>+</t>
    </r>
    <r>
      <rPr>
        <sz val="8"/>
        <color theme="1"/>
        <rFont val="Times New Roman"/>
        <family val="1"/>
      </rPr>
      <t xml:space="preserve"> diff.equation</t>
    </r>
    <r>
      <rPr>
        <sz val="8"/>
        <color theme="1"/>
        <rFont val="Ali_K_Samik"/>
        <charset val="178"/>
      </rPr>
      <t xml:space="preserve"> </t>
    </r>
    <r>
      <rPr>
        <sz val="8"/>
        <color theme="1"/>
        <rFont val="Times New Roman"/>
        <family val="1"/>
      </rPr>
      <t>)تاقیكرنه‌وه‌ له‌سه‌ر 100</t>
    </r>
  </si>
  <si>
    <t>تێبینی/ ئه‌و قوتابیانه‌ی تاقیكردنه‌وه‌ له‌سه‌ر (40+60)ده‌كه‌ن فه‌رمانی كارگێڕی، ژماره‌(1/2/6056)له‌ ڕێكه‌وتی 26/11/2019.</t>
  </si>
  <si>
    <t>وه‌ ئه‌و قوتابیانه‌ی تاقیكردنه‌وه‌ له‌سه‌ر (100)ده‌كه‌ن فه‌رمانی كارگێڕی، ژماره‌(1/2/6057)له‌ ڕێكه‌وتی 26/11/2019.</t>
  </si>
  <si>
    <t>كه‌وتن به‌هۆی نه‌هاتن،ف.كارگێڕی،ژ.1/2/6635 له‌ ڕێكه‌وتی 16/12/2019</t>
  </si>
  <si>
    <t>دڵخواز عبدالصمد حویز</t>
  </si>
  <si>
    <t>دلۆڤان هاشم رشید</t>
  </si>
  <si>
    <t>زهراء مظفر حیدر</t>
  </si>
  <si>
    <t>شه‌ماڵ رشيد عباس</t>
  </si>
  <si>
    <t>فاطمه‌ عمر طارق</t>
  </si>
  <si>
    <t xml:space="preserve"> ته‌نها سفر</t>
  </si>
  <si>
    <t>ته‌نها یه‌ك</t>
  </si>
  <si>
    <t>ته‌نها دوو</t>
  </si>
  <si>
    <t>ته‌نها سێ</t>
  </si>
  <si>
    <t>ته‌نها چوار</t>
  </si>
  <si>
    <t>ته‌نها پێنج</t>
  </si>
  <si>
    <t>ته‌نها شه‌ش</t>
  </si>
  <si>
    <t>ته‌نها حه‌وت</t>
  </si>
  <si>
    <t>ته‌نها هه‌شت</t>
  </si>
  <si>
    <t>ته‌نها نۆ</t>
  </si>
  <si>
    <t>ته‌نها ده‌</t>
  </si>
  <si>
    <t>یازده‌</t>
  </si>
  <si>
    <t>دوازده‌</t>
  </si>
  <si>
    <t>سێزده‌</t>
  </si>
  <si>
    <t>چوارده‌</t>
  </si>
  <si>
    <t>پانزه‌</t>
  </si>
  <si>
    <t>شانزه‌</t>
  </si>
  <si>
    <t>حه‌ڤده‌</t>
  </si>
  <si>
    <t>هه‌ژده‌</t>
  </si>
  <si>
    <t>نۆزده‌</t>
  </si>
  <si>
    <t>ته‌نها بیست</t>
  </si>
  <si>
    <t>بیست و یه‌ك</t>
  </si>
  <si>
    <t>بیست ودوو</t>
  </si>
  <si>
    <t>بیست و شه‌ش</t>
  </si>
  <si>
    <t>بیست و حه‌وت</t>
  </si>
  <si>
    <t>بیست و هه‌شت</t>
  </si>
  <si>
    <t>ته‌نها سی</t>
  </si>
  <si>
    <t>سی و یه‌ك</t>
  </si>
  <si>
    <t>سی و پێنج</t>
  </si>
  <si>
    <t>سی و شه‌ش</t>
  </si>
  <si>
    <t>سی و حه‌وت</t>
  </si>
  <si>
    <t>سی و هه‌شت</t>
  </si>
  <si>
    <t>ته‌نها چل</t>
  </si>
  <si>
    <t>چل و یه‌ك</t>
  </si>
  <si>
    <t>چل و شه‌ش</t>
  </si>
  <si>
    <t>چل و حه‌وت</t>
  </si>
  <si>
    <t>چل و هه‌شت</t>
  </si>
  <si>
    <t>ته‌نها په‌نجا</t>
  </si>
  <si>
    <t>گۆڤه‌ند جمال مجید</t>
  </si>
  <si>
    <t>گوڵستان خضر حسین</t>
  </si>
  <si>
    <r>
      <t>(Complex Analysis+</t>
    </r>
    <r>
      <rPr>
        <sz val="8"/>
        <color theme="1"/>
        <rFont val="Times New Roman"/>
        <family val="1"/>
      </rPr>
      <t xml:space="preserve"> Graph theory)</t>
    </r>
    <r>
      <rPr>
        <sz val="8"/>
        <color theme="1"/>
        <rFont val="Tahoma"/>
        <family val="2"/>
      </rPr>
      <t>تاقیكردنەوە لەسەر 100</t>
    </r>
  </si>
  <si>
    <r>
      <t xml:space="preserve">Complex Analysis+ </t>
    </r>
    <r>
      <rPr>
        <sz val="9"/>
        <color theme="1"/>
        <rFont val="Calibri"/>
        <family val="2"/>
      </rPr>
      <t>Topology+</t>
    </r>
    <r>
      <rPr>
        <sz val="8"/>
        <color theme="1"/>
        <rFont val="Times New Roman"/>
        <family val="1"/>
      </rPr>
      <t xml:space="preserve"> Graph theory</t>
    </r>
  </si>
  <si>
    <r>
      <t>(Complex Analysis+</t>
    </r>
    <r>
      <rPr>
        <sz val="8"/>
        <color theme="1"/>
        <rFont val="Times New Roman"/>
        <family val="1"/>
      </rPr>
      <t xml:space="preserve"> </t>
    </r>
    <r>
      <rPr>
        <sz val="8"/>
        <color theme="1"/>
        <rFont val="Calibri"/>
        <family val="2"/>
      </rPr>
      <t>Axiomatic System and geometry)</t>
    </r>
    <r>
      <rPr>
        <sz val="12"/>
        <color theme="1"/>
        <rFont val="Times New Roman"/>
        <family val="1"/>
      </rPr>
      <t xml:space="preserve"> </t>
    </r>
    <r>
      <rPr>
        <sz val="8"/>
        <color theme="1"/>
        <rFont val="Arial"/>
        <family val="2"/>
      </rPr>
      <t>تاقیكردنەوە لەسەر 100</t>
    </r>
  </si>
  <si>
    <r>
      <t>(Complex Analysis+</t>
    </r>
    <r>
      <rPr>
        <sz val="8"/>
        <color theme="1"/>
        <rFont val="Times New Roman"/>
        <family val="1"/>
      </rPr>
      <t xml:space="preserve"> </t>
    </r>
    <r>
      <rPr>
        <sz val="9"/>
        <color theme="1"/>
        <rFont val="Calibri"/>
        <family val="2"/>
      </rPr>
      <t>Topology)</t>
    </r>
    <r>
      <rPr>
        <sz val="12"/>
        <color theme="1"/>
        <rFont val="Times New Roman"/>
        <family val="1"/>
      </rPr>
      <t xml:space="preserve"> </t>
    </r>
    <r>
      <rPr>
        <sz val="9"/>
        <color theme="1"/>
        <rFont val="Arial"/>
        <family val="2"/>
      </rPr>
      <t>تاقیكردنەوە لەسەر 100</t>
    </r>
  </si>
  <si>
    <r>
      <t>(Complex Analysis+</t>
    </r>
    <r>
      <rPr>
        <sz val="8"/>
        <color theme="1"/>
        <rFont val="Times New Roman"/>
        <family val="1"/>
      </rPr>
      <t xml:space="preserve"> Graph theory)</t>
    </r>
    <r>
      <rPr>
        <sz val="12"/>
        <color theme="1"/>
        <rFont val="Times New Roman"/>
        <family val="1"/>
      </rPr>
      <t xml:space="preserve"> </t>
    </r>
    <r>
      <rPr>
        <sz val="8"/>
        <color theme="1"/>
        <rFont val="Tahoma"/>
        <family val="2"/>
      </rPr>
      <t>تاقیكردنەوە لەسەر 100</t>
    </r>
  </si>
  <si>
    <t>نسار ازاد عبدالقادر</t>
  </si>
  <si>
    <t>ته‌رقین قه‌ید ژ.1/2/3327 له‌ ڕێكه‌وتی 14/9/2021</t>
  </si>
  <si>
    <r>
      <t>Complex Analysis+ Axiomatic System and geometry+ Topology+</t>
    </r>
    <r>
      <rPr>
        <sz val="6"/>
        <color theme="1"/>
        <rFont val="Times New Roman"/>
        <family val="1"/>
      </rPr>
      <t xml:space="preserve"> linear mathematics+ Graduation Research+</t>
    </r>
    <r>
      <rPr>
        <b/>
        <sz val="6"/>
        <color theme="1"/>
        <rFont val="Calibri"/>
        <family val="2"/>
      </rPr>
      <t xml:space="preserve"> </t>
    </r>
    <r>
      <rPr>
        <sz val="6"/>
        <color theme="1"/>
        <rFont val="Calibri"/>
        <family val="2"/>
      </rPr>
      <t>Method of teaching mathematics</t>
    </r>
  </si>
  <si>
    <r>
      <t>(Complex Analysis+</t>
    </r>
    <r>
      <rPr>
        <sz val="8"/>
        <color theme="1"/>
        <rFont val="Times New Roman"/>
        <family val="1"/>
      </rPr>
      <t xml:space="preserve"> linear mathematics)</t>
    </r>
    <r>
      <rPr>
        <sz val="12"/>
        <color theme="1"/>
        <rFont val="Times New Roman"/>
        <family val="1"/>
      </rPr>
      <t xml:space="preserve"> </t>
    </r>
    <r>
      <rPr>
        <sz val="8"/>
        <color theme="1"/>
        <rFont val="Tahoma"/>
        <family val="2"/>
      </rPr>
      <t>تاقیكردنەوە لەسەر 100</t>
    </r>
  </si>
  <si>
    <r>
      <t xml:space="preserve">Complex Analysis+ Axiomatic System and geometry+ </t>
    </r>
    <r>
      <rPr>
        <sz val="10"/>
        <color theme="1"/>
        <rFont val="Times New Roman"/>
        <family val="1"/>
      </rPr>
      <t>linear math</t>
    </r>
    <r>
      <rPr>
        <sz val="10"/>
        <color theme="1"/>
        <rFont val="Calibri"/>
        <family val="2"/>
      </rPr>
      <t>ematics</t>
    </r>
  </si>
  <si>
    <r>
      <t>Linear mathematics</t>
    </r>
    <r>
      <rPr>
        <sz val="12"/>
        <color theme="1"/>
        <rFont val="Times New Roman"/>
        <family val="1"/>
      </rPr>
      <t xml:space="preserve"> </t>
    </r>
    <r>
      <rPr>
        <sz val="8"/>
        <color theme="1"/>
        <rFont val="Times New Roman"/>
        <family val="1"/>
      </rPr>
      <t>40</t>
    </r>
    <r>
      <rPr>
        <sz val="8"/>
        <color theme="1"/>
        <rFont val="Tahoma"/>
        <family val="2"/>
      </rPr>
      <t xml:space="preserve">تاقیكردنەوە لەسەر </t>
    </r>
  </si>
  <si>
    <t>دواخستن</t>
  </si>
  <si>
    <r>
      <t xml:space="preserve">Complex Analysis </t>
    </r>
    <r>
      <rPr>
        <sz val="6"/>
        <color theme="1"/>
        <rFont val="Arial"/>
        <family val="2"/>
      </rPr>
      <t>+</t>
    </r>
    <r>
      <rPr>
        <sz val="6"/>
        <color theme="1"/>
        <rFont val="Calibri"/>
        <family val="2"/>
        <scheme val="minor"/>
      </rPr>
      <t>Axiomatic System and geometry</t>
    </r>
    <r>
      <rPr>
        <sz val="6"/>
        <color theme="1"/>
        <rFont val="Arial"/>
        <family val="2"/>
      </rPr>
      <t>+</t>
    </r>
    <r>
      <rPr>
        <sz val="6"/>
        <color theme="1"/>
        <rFont val="Times New Roman"/>
        <family val="1"/>
      </rPr>
      <t xml:space="preserve"> Graph Theory</t>
    </r>
  </si>
  <si>
    <t>لە قۆناغی چوار دەرچووە لە قۆناغی سێیەم عبور(Abstract Algebra تاقیكردنه‌وه‌ له‌سه‌ر 40كۆرسات</t>
  </si>
  <si>
    <t>بة ذمارة</t>
  </si>
  <si>
    <t xml:space="preserve"> بە نووسين</t>
  </si>
  <si>
    <t>Mid1 (Theory2+Practic2+Quiz2)</t>
  </si>
  <si>
    <t>Final %50</t>
  </si>
  <si>
    <r>
      <t xml:space="preserve">   </t>
    </r>
    <r>
      <rPr>
        <sz val="14"/>
        <color theme="1"/>
        <rFont val="Ali_K_Samik"/>
        <charset val="178"/>
      </rPr>
      <t xml:space="preserve">  بةش:  ماتماتيك 
     قؤناغ:  </t>
    </r>
    <r>
      <rPr>
        <sz val="14"/>
        <color theme="1"/>
        <rFont val="Unikurd Jino"/>
        <family val="2"/>
      </rPr>
      <t>چواره‌م</t>
    </r>
    <r>
      <rPr>
        <sz val="14"/>
        <color theme="1"/>
        <rFont val="Ali_K_Samik"/>
        <charset val="178"/>
      </rPr>
      <t xml:space="preserve">
     بابةت: Computer(Adv.Excel) </t>
    </r>
    <r>
      <rPr>
        <sz val="13"/>
        <color theme="1"/>
        <rFont val="Ali_K_Samik"/>
        <charset val="178"/>
      </rPr>
      <t xml:space="preserve">                                                   يةكة:                                                                               .</t>
    </r>
  </si>
  <si>
    <t>نمرةى كؤشش 50%</t>
  </si>
  <si>
    <t>20% theory1</t>
  </si>
  <si>
    <t>5% Quiz1</t>
  </si>
  <si>
    <t>35% Practic1</t>
  </si>
  <si>
    <t>5% Quiz2</t>
  </si>
  <si>
    <t>15% Theory2</t>
  </si>
  <si>
    <t>30% Practice2</t>
  </si>
  <si>
    <t>Mid1 ((Theory1/2)+Practic1+Quiz1)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</si>
</sst>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5" x14ac:knownFonts="1">
    <font>
      <sz val="11"/>
      <color theme="1"/>
      <name val="Calibri"/>
      <family val="2"/>
      <scheme val="minor"/>
    </font>
    <font>
      <sz val="10"/>
      <color theme="1"/>
      <name val="Ali_K_Samik"/>
      <charset val="178"/>
    </font>
    <font>
      <sz val="11"/>
      <color theme="1"/>
      <name val="Unikurd Jino"/>
      <family val="2"/>
    </font>
    <font>
      <sz val="12"/>
      <color theme="1"/>
      <name val="Ali_K_Samik"/>
      <charset val="178"/>
    </font>
    <font>
      <sz val="12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0"/>
      <color theme="1"/>
      <name val="Times New Roman"/>
      <family val="1"/>
    </font>
    <font>
      <b/>
      <sz val="18"/>
      <color theme="1"/>
      <name val="Unikurd Hana"/>
      <family val="2"/>
    </font>
    <font>
      <b/>
      <sz val="10"/>
      <color rgb="FF000000"/>
      <name val="Times New Roman"/>
      <family val="1"/>
    </font>
    <font>
      <sz val="16"/>
      <color theme="1"/>
      <name val="Ali_K_Samik"/>
      <charset val="178"/>
    </font>
    <font>
      <sz val="20"/>
      <color theme="1"/>
      <name val="Ali_K_Samik"/>
      <charset val="178"/>
    </font>
    <font>
      <b/>
      <sz val="10"/>
      <name val="Unikurd Jino"/>
      <family val="2"/>
    </font>
    <font>
      <sz val="10"/>
      <name val="Unikurd Jino"/>
      <family val="2"/>
    </font>
    <font>
      <sz val="14"/>
      <color theme="1"/>
      <name val="Unikurd Jino"/>
      <family val="2"/>
    </font>
    <font>
      <sz val="14"/>
      <color rgb="FF000000"/>
      <name val="Unikurd Jino"/>
      <family val="2"/>
    </font>
    <font>
      <b/>
      <sz val="12"/>
      <color rgb="FF000000"/>
      <name val="Times New Roman"/>
      <family val="1"/>
    </font>
    <font>
      <sz val="14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16"/>
      <color theme="1"/>
      <name val="Times New Roman"/>
      <family val="1"/>
    </font>
    <font>
      <sz val="13"/>
      <color theme="1"/>
      <name val="Ali_K_Samik"/>
      <charset val="178"/>
    </font>
    <font>
      <sz val="14"/>
      <color theme="1"/>
      <name val="Ali_K_Samik"/>
      <charset val="178"/>
    </font>
    <font>
      <b/>
      <sz val="9"/>
      <color rgb="FF000000"/>
      <name val="Ali_K_Samik"/>
      <charset val="178"/>
    </font>
    <font>
      <b/>
      <sz val="9"/>
      <color theme="1"/>
      <name val="Times New Roman"/>
      <family val="1"/>
    </font>
    <font>
      <sz val="8"/>
      <color theme="1"/>
      <name val="Unikurd Jino"/>
      <family val="2"/>
    </font>
    <font>
      <sz val="9"/>
      <color theme="1"/>
      <name val="Unikurd Jino"/>
      <family val="2"/>
    </font>
    <font>
      <sz val="10"/>
      <color rgb="FF000000"/>
      <name val="Times New Roman"/>
      <family val="1"/>
    </font>
    <font>
      <sz val="11"/>
      <color rgb="FF000000"/>
      <name val="Times New Roman"/>
      <family val="1"/>
    </font>
    <font>
      <sz val="12"/>
      <color rgb="FF000000"/>
      <name val="Arial"/>
      <family val="2"/>
    </font>
    <font>
      <sz val="9"/>
      <color theme="1"/>
      <name val="Calibri"/>
      <family val="2"/>
      <scheme val="minor"/>
    </font>
    <font>
      <sz val="9"/>
      <color theme="1"/>
      <name val="Ali_K_Samik"/>
      <charset val="178"/>
    </font>
    <font>
      <b/>
      <sz val="9"/>
      <color rgb="FF000000"/>
      <name val="Corbel"/>
      <family val="2"/>
    </font>
    <font>
      <sz val="11"/>
      <color theme="1"/>
      <name val="Times New Roman"/>
      <family val="1"/>
    </font>
    <font>
      <sz val="11"/>
      <color theme="1"/>
      <name val="Ali_K_Samik"/>
      <charset val="178"/>
    </font>
    <font>
      <sz val="11"/>
      <color theme="1"/>
      <name val="Arial"/>
      <family val="2"/>
    </font>
    <font>
      <sz val="11"/>
      <color rgb="FF000000"/>
      <name val="Ali_K_Samik"/>
      <charset val="178"/>
    </font>
    <font>
      <sz val="11"/>
      <color rgb="FF000000"/>
      <name val="Unikurd Jino"/>
      <family val="2"/>
    </font>
    <font>
      <sz val="11"/>
      <color rgb="FF000000"/>
      <name val="Calibri Light"/>
      <family val="2"/>
      <scheme val="major"/>
    </font>
    <font>
      <sz val="10"/>
      <color rgb="FF000000"/>
      <name val="Ali_K_Samik"/>
      <charset val="178"/>
    </font>
    <font>
      <sz val="10"/>
      <color rgb="FF000000"/>
      <name val="Unikurd Jino"/>
      <family val="2"/>
    </font>
    <font>
      <sz val="8"/>
      <color theme="1"/>
      <name val="Times New Roman"/>
      <family val="1"/>
    </font>
    <font>
      <sz val="8"/>
      <color theme="1"/>
      <name val="Ali_K_Samik"/>
      <charset val="178"/>
    </font>
    <font>
      <sz val="10"/>
      <color theme="1"/>
      <name val="Unikurd Jino"/>
      <family val="2"/>
    </font>
    <font>
      <sz val="8"/>
      <name val="Calibri"/>
      <family val="2"/>
      <scheme val="minor"/>
    </font>
    <font>
      <sz val="18"/>
      <color theme="1"/>
      <name val="Ali_K_Samik"/>
      <charset val="178"/>
    </font>
    <font>
      <sz val="14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6"/>
      <color theme="1"/>
      <name val="Unikurd Jino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  <font>
      <sz val="8"/>
      <color theme="1"/>
      <name val="Tahoma"/>
      <family val="2"/>
    </font>
    <font>
      <sz val="8"/>
      <color theme="1"/>
      <name val="Arial"/>
      <family val="2"/>
    </font>
    <font>
      <sz val="10"/>
      <color theme="1"/>
      <name val="Calibri"/>
      <family val="2"/>
    </font>
    <font>
      <sz val="9"/>
      <color theme="1"/>
      <name val="Arial"/>
      <family val="2"/>
    </font>
    <font>
      <sz val="11"/>
      <color rgb="FF000000"/>
      <name val="Calibri"/>
      <family val="2"/>
    </font>
    <font>
      <sz val="6"/>
      <color theme="1"/>
      <name val="Calibri"/>
      <family val="2"/>
      <scheme val="minor"/>
    </font>
    <font>
      <sz val="6"/>
      <color theme="1"/>
      <name val="Arial"/>
      <family val="2"/>
    </font>
    <font>
      <sz val="6"/>
      <color theme="1"/>
      <name val="Times New Roman"/>
      <family val="1"/>
    </font>
    <font>
      <sz val="6"/>
      <color theme="1"/>
      <name val="Unikurd Jino"/>
      <family val="2"/>
    </font>
    <font>
      <sz val="6"/>
      <color theme="1"/>
      <name val="Calibri"/>
      <family val="2"/>
    </font>
    <font>
      <b/>
      <sz val="6"/>
      <color theme="1"/>
      <name val="Calibri"/>
      <family val="2"/>
    </font>
    <font>
      <b/>
      <sz val="11"/>
      <color theme="1"/>
      <name val="Times New Roman"/>
      <family val="1"/>
    </font>
    <font>
      <b/>
      <sz val="16"/>
      <color theme="1"/>
      <name val="Zanest _ Govar"/>
      <charset val="178"/>
    </font>
    <font>
      <b/>
      <sz val="12"/>
      <color theme="1"/>
      <name val="Zanest _ Avdar"/>
      <charset val="178"/>
    </font>
  </fonts>
  <fills count="1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7" tint="0.79998168889431442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6">
    <xf numFmtId="0" fontId="0" fillId="0" borderId="0" xfId="0"/>
    <xf numFmtId="0" fontId="4" fillId="0" borderId="0" xfId="0" applyFont="1"/>
    <xf numFmtId="0" fontId="4" fillId="0" borderId="0" xfId="0" applyFont="1" applyAlignment="1">
      <alignment horizontal="right" vertical="center"/>
    </xf>
    <xf numFmtId="0" fontId="12" fillId="0" borderId="0" xfId="0" applyFont="1" applyAlignment="1" applyProtection="1">
      <alignment horizontal="center"/>
      <protection hidden="1"/>
    </xf>
    <xf numFmtId="0" fontId="13" fillId="0" borderId="0" xfId="0" applyFont="1" applyAlignment="1" applyProtection="1">
      <alignment horizontal="center"/>
      <protection hidden="1"/>
    </xf>
    <xf numFmtId="0" fontId="2" fillId="0" borderId="0" xfId="0" applyFont="1"/>
    <xf numFmtId="0" fontId="0" fillId="0" borderId="0" xfId="0" applyFont="1" applyAlignment="1">
      <alignment horizontal="left" readingOrder="1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right" vertical="center"/>
      <protection locked="0"/>
    </xf>
    <xf numFmtId="0" fontId="0" fillId="0" borderId="0" xfId="0" applyFont="1" applyAlignment="1" applyProtection="1">
      <alignment horizontal="left" readingOrder="1"/>
      <protection locked="0"/>
    </xf>
    <xf numFmtId="0" fontId="4" fillId="2" borderId="2" xfId="0" applyFont="1" applyFill="1" applyBorder="1" applyAlignment="1" applyProtection="1">
      <alignment horizontal="right" vertical="center"/>
      <protection locked="0"/>
    </xf>
    <xf numFmtId="0" fontId="3" fillId="2" borderId="24" xfId="0" applyFont="1" applyFill="1" applyBorder="1" applyAlignment="1" applyProtection="1">
      <alignment horizontal="center" vertical="center" wrapText="1" readingOrder="2"/>
      <protection locked="0"/>
    </xf>
    <xf numFmtId="0" fontId="5" fillId="4" borderId="25" xfId="0" applyFont="1" applyFill="1" applyBorder="1" applyAlignment="1" applyProtection="1">
      <alignment horizontal="center" vertical="center"/>
      <protection locked="0"/>
    </xf>
    <xf numFmtId="0" fontId="16" fillId="4" borderId="25" xfId="0" applyFont="1" applyFill="1" applyBorder="1" applyAlignment="1" applyProtection="1">
      <alignment vertical="center"/>
      <protection locked="0"/>
    </xf>
    <xf numFmtId="0" fontId="5" fillId="4" borderId="25" xfId="0" applyFont="1" applyFill="1" applyBorder="1" applyAlignment="1" applyProtection="1">
      <alignment horizontal="center" vertical="center" wrapText="1"/>
      <protection locked="0"/>
    </xf>
    <xf numFmtId="0" fontId="5" fillId="4" borderId="27" xfId="0" applyFont="1" applyFill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horizontal="center" vertical="center" wrapText="1" readingOrder="2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17" fillId="0" borderId="0" xfId="0" applyFont="1" applyProtection="1">
      <protection locked="0"/>
    </xf>
    <xf numFmtId="0" fontId="15" fillId="3" borderId="1" xfId="0" applyFont="1" applyFill="1" applyBorder="1" applyAlignment="1" applyProtection="1">
      <alignment horizontal="right" vertical="center" wrapText="1" readingOrder="2"/>
      <protection locked="0"/>
    </xf>
    <xf numFmtId="0" fontId="6" fillId="3" borderId="1" xfId="0" applyFont="1" applyFill="1" applyBorder="1" applyAlignment="1" applyProtection="1">
      <alignment horizontal="center" vertical="center" wrapText="1" readingOrder="2"/>
      <protection locked="0"/>
    </xf>
    <xf numFmtId="0" fontId="1" fillId="3" borderId="1" xfId="0" applyFont="1" applyFill="1" applyBorder="1" applyAlignment="1" applyProtection="1">
      <alignment horizontal="right" vertical="center" wrapText="1" readingOrder="2"/>
      <protection locked="0"/>
    </xf>
    <xf numFmtId="0" fontId="6" fillId="0" borderId="6" xfId="0" applyFont="1" applyBorder="1" applyAlignment="1" applyProtection="1">
      <alignment horizontal="center" vertical="center" wrapText="1" readingOrder="2"/>
      <protection locked="0"/>
    </xf>
    <xf numFmtId="0" fontId="15" fillId="3" borderId="22" xfId="0" applyFont="1" applyFill="1" applyBorder="1" applyAlignment="1" applyProtection="1">
      <alignment horizontal="right" vertical="center" wrapText="1" readingOrder="2"/>
      <protection locked="0"/>
    </xf>
    <xf numFmtId="0" fontId="1" fillId="3" borderId="22" xfId="0" applyFont="1" applyFill="1" applyBorder="1" applyAlignment="1" applyProtection="1">
      <alignment horizontal="right" vertical="center" wrapText="1" readingOrder="2"/>
      <protection locked="0"/>
    </xf>
    <xf numFmtId="9" fontId="6" fillId="2" borderId="13" xfId="0" applyNumberFormat="1" applyFont="1" applyFill="1" applyBorder="1" applyAlignment="1" applyProtection="1">
      <alignment horizontal="center" vertical="center"/>
    </xf>
    <xf numFmtId="9" fontId="6" fillId="2" borderId="11" xfId="0" applyNumberFormat="1" applyFont="1" applyFill="1" applyBorder="1" applyAlignment="1" applyProtection="1">
      <alignment horizontal="center" vertical="center"/>
    </xf>
    <xf numFmtId="164" fontId="14" fillId="0" borderId="18" xfId="0" applyNumberFormat="1" applyFont="1" applyBorder="1" applyAlignment="1" applyProtection="1">
      <alignment horizontal="center" vertical="center"/>
    </xf>
    <xf numFmtId="0" fontId="4" fillId="0" borderId="0" xfId="0" applyFont="1" applyProtection="1"/>
    <xf numFmtId="0" fontId="3" fillId="0" borderId="0" xfId="0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/>
      <protection locked="0"/>
    </xf>
    <xf numFmtId="9" fontId="6" fillId="2" borderId="3" xfId="0" applyNumberFormat="1" applyFont="1" applyFill="1" applyBorder="1" applyAlignment="1" applyProtection="1">
      <alignment horizontal="center" vertical="center"/>
      <protection locked="0"/>
    </xf>
    <xf numFmtId="9" fontId="6" fillId="2" borderId="9" xfId="0" applyNumberFormat="1" applyFont="1" applyFill="1" applyBorder="1" applyAlignment="1" applyProtection="1">
      <alignment horizontal="center" vertical="center"/>
      <protection locked="0"/>
    </xf>
    <xf numFmtId="0" fontId="5" fillId="4" borderId="15" xfId="0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horizontal="right" vertical="center"/>
      <protection locked="0"/>
    </xf>
    <xf numFmtId="0" fontId="18" fillId="2" borderId="28" xfId="0" applyFont="1" applyFill="1" applyBorder="1" applyAlignment="1" applyProtection="1">
      <alignment horizontal="center" readingOrder="1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3" borderId="10" xfId="0" applyFont="1" applyFill="1" applyBorder="1" applyAlignment="1" applyProtection="1">
      <alignment horizontal="center" vertical="center" wrapText="1" readingOrder="2"/>
      <protection locked="0"/>
    </xf>
    <xf numFmtId="0" fontId="1" fillId="3" borderId="10" xfId="0" applyFont="1" applyFill="1" applyBorder="1" applyAlignment="1" applyProtection="1">
      <alignment horizontal="right" vertical="center" wrapText="1" readingOrder="2"/>
      <protection locked="0"/>
    </xf>
    <xf numFmtId="0" fontId="19" fillId="6" borderId="14" xfId="0" applyFont="1" applyFill="1" applyBorder="1" applyAlignment="1" applyProtection="1">
      <alignment horizontal="center" vertical="center"/>
    </xf>
    <xf numFmtId="0" fontId="6" fillId="0" borderId="9" xfId="0" applyFont="1" applyBorder="1" applyAlignment="1" applyProtection="1">
      <alignment horizontal="center" vertical="center"/>
      <protection locked="0"/>
    </xf>
    <xf numFmtId="0" fontId="19" fillId="6" borderId="13" xfId="0" applyFont="1" applyFill="1" applyBorder="1" applyAlignment="1" applyProtection="1">
      <alignment horizontal="center" vertical="center"/>
    </xf>
    <xf numFmtId="0" fontId="19" fillId="6" borderId="19" xfId="0" applyFont="1" applyFill="1" applyBorder="1" applyAlignment="1" applyProtection="1">
      <alignment horizontal="center" vertical="center"/>
    </xf>
    <xf numFmtId="0" fontId="19" fillId="4" borderId="17" xfId="0" applyFont="1" applyFill="1" applyBorder="1" applyAlignment="1" applyProtection="1">
      <alignment horizontal="center" vertical="center"/>
    </xf>
    <xf numFmtId="0" fontId="24" fillId="3" borderId="35" xfId="0" applyFont="1" applyFill="1" applyBorder="1" applyAlignment="1">
      <alignment vertical="center" wrapText="1"/>
    </xf>
    <xf numFmtId="0" fontId="25" fillId="3" borderId="34" xfId="0" applyFont="1" applyFill="1" applyBorder="1" applyAlignment="1">
      <alignment vertical="center" wrapText="1"/>
    </xf>
    <xf numFmtId="0" fontId="25" fillId="3" borderId="35" xfId="0" applyFont="1" applyFill="1" applyBorder="1" applyAlignment="1">
      <alignment vertical="center" wrapText="1"/>
    </xf>
    <xf numFmtId="0" fontId="6" fillId="0" borderId="36" xfId="0" applyFont="1" applyBorder="1" applyAlignment="1" applyProtection="1">
      <alignment horizontal="center" vertical="center" wrapText="1" readingOrder="2"/>
      <protection locked="0"/>
    </xf>
    <xf numFmtId="0" fontId="14" fillId="0" borderId="1" xfId="0" applyFont="1" applyBorder="1" applyAlignment="1">
      <alignment horizontal="right" vertical="center" wrapText="1" readingOrder="2"/>
    </xf>
    <xf numFmtId="0" fontId="14" fillId="0" borderId="1" xfId="0" applyFont="1" applyBorder="1" applyAlignment="1">
      <alignment horizontal="right" vertical="center" wrapText="1"/>
    </xf>
    <xf numFmtId="0" fontId="14" fillId="5" borderId="1" xfId="0" applyFont="1" applyFill="1" applyBorder="1" applyAlignment="1">
      <alignment horizontal="right" vertical="center" wrapText="1" readingOrder="2"/>
    </xf>
    <xf numFmtId="0" fontId="14" fillId="5" borderId="1" xfId="0" applyFont="1" applyFill="1" applyBorder="1" applyAlignment="1">
      <alignment horizontal="right" vertical="center" wrapText="1"/>
    </xf>
    <xf numFmtId="0" fontId="14" fillId="3" borderId="1" xfId="0" applyFont="1" applyFill="1" applyBorder="1" applyAlignment="1">
      <alignment horizontal="right" vertical="center" wrapText="1"/>
    </xf>
    <xf numFmtId="0" fontId="14" fillId="3" borderId="1" xfId="0" applyFont="1" applyFill="1" applyBorder="1" applyAlignment="1">
      <alignment horizontal="right" vertical="center" wrapText="1" readingOrder="2"/>
    </xf>
    <xf numFmtId="0" fontId="29" fillId="0" borderId="0" xfId="0" applyFont="1" applyAlignment="1" applyProtection="1">
      <alignment horizontal="left" readingOrder="1"/>
      <protection locked="0"/>
    </xf>
    <xf numFmtId="0" fontId="31" fillId="3" borderId="14" xfId="0" applyFont="1" applyFill="1" applyBorder="1" applyAlignment="1" applyProtection="1">
      <alignment horizontal="center" vertical="center" wrapText="1"/>
      <protection locked="0"/>
    </xf>
    <xf numFmtId="0" fontId="22" fillId="3" borderId="26" xfId="0" applyFont="1" applyFill="1" applyBorder="1" applyAlignment="1" applyProtection="1">
      <alignment horizontal="center" vertical="center" wrapText="1" readingOrder="1"/>
      <protection locked="0"/>
    </xf>
    <xf numFmtId="0" fontId="22" fillId="3" borderId="23" xfId="0" applyFont="1" applyFill="1" applyBorder="1" applyAlignment="1" applyProtection="1">
      <alignment horizontal="center" vertical="center" wrapText="1" readingOrder="1"/>
      <protection locked="0"/>
    </xf>
    <xf numFmtId="0" fontId="31" fillId="3" borderId="37" xfId="0" applyFont="1" applyFill="1" applyBorder="1" applyAlignment="1" applyProtection="1">
      <alignment horizontal="center" vertical="center" wrapText="1"/>
      <protection locked="0"/>
    </xf>
    <xf numFmtId="0" fontId="32" fillId="0" borderId="13" xfId="0" applyFont="1" applyBorder="1" applyAlignment="1">
      <alignment horizontal="center" vertical="center" wrapText="1"/>
    </xf>
    <xf numFmtId="0" fontId="32" fillId="0" borderId="14" xfId="0" applyFont="1" applyBorder="1" applyAlignment="1">
      <alignment horizontal="center" vertical="center" wrapText="1" readingOrder="2"/>
    </xf>
    <xf numFmtId="0" fontId="32" fillId="0" borderId="14" xfId="0" applyFont="1" applyBorder="1" applyAlignment="1">
      <alignment horizontal="center" vertical="center" wrapText="1"/>
    </xf>
    <xf numFmtId="0" fontId="33" fillId="0" borderId="14" xfId="0" applyFont="1" applyBorder="1" applyAlignment="1">
      <alignment horizontal="center" vertical="center" wrapText="1" readingOrder="2"/>
    </xf>
    <xf numFmtId="0" fontId="2" fillId="0" borderId="14" xfId="0" applyFont="1" applyBorder="1" applyAlignment="1">
      <alignment horizontal="center" vertical="center" wrapText="1" readingOrder="2"/>
    </xf>
    <xf numFmtId="0" fontId="34" fillId="0" borderId="14" xfId="0" applyFont="1" applyBorder="1" applyAlignment="1">
      <alignment horizontal="center" vertical="center" wrapText="1" readingOrder="2"/>
    </xf>
    <xf numFmtId="0" fontId="32" fillId="5" borderId="14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3" fillId="5" borderId="14" xfId="0" applyFont="1" applyFill="1" applyBorder="1" applyAlignment="1">
      <alignment horizontal="center" vertical="center" wrapText="1" readingOrder="2"/>
    </xf>
    <xf numFmtId="0" fontId="27" fillId="5" borderId="14" xfId="0" applyFont="1" applyFill="1" applyBorder="1" applyAlignment="1" applyProtection="1">
      <alignment horizontal="center" vertical="center" wrapText="1" readingOrder="1"/>
      <protection locked="0"/>
    </xf>
    <xf numFmtId="0" fontId="37" fillId="3" borderId="14" xfId="0" applyFont="1" applyFill="1" applyBorder="1" applyAlignment="1" applyProtection="1">
      <alignment horizontal="center" vertical="center" wrapText="1"/>
      <protection locked="0"/>
    </xf>
    <xf numFmtId="0" fontId="39" fillId="3" borderId="19" xfId="0" applyFont="1" applyFill="1" applyBorder="1" applyAlignment="1" applyProtection="1">
      <alignment horizontal="center" vertical="center" wrapText="1" readingOrder="1"/>
      <protection locked="0"/>
    </xf>
    <xf numFmtId="0" fontId="35" fillId="3" borderId="14" xfId="0" applyFont="1" applyFill="1" applyBorder="1" applyAlignment="1" applyProtection="1">
      <alignment horizontal="center" vertical="center" wrapText="1"/>
      <protection locked="0"/>
    </xf>
    <xf numFmtId="0" fontId="35" fillId="3" borderId="14" xfId="0" applyFont="1" applyFill="1" applyBorder="1" applyAlignment="1">
      <alignment horizontal="center" vertical="center" wrapText="1"/>
    </xf>
    <xf numFmtId="0" fontId="38" fillId="3" borderId="14" xfId="0" applyFont="1" applyFill="1" applyBorder="1" applyAlignment="1" applyProtection="1">
      <alignment horizontal="center" vertical="center" wrapText="1"/>
      <protection locked="0"/>
    </xf>
    <xf numFmtId="0" fontId="40" fillId="0" borderId="14" xfId="0" applyFont="1" applyBorder="1" applyAlignment="1">
      <alignment horizontal="center" vertical="center" wrapText="1" readingOrder="2"/>
    </xf>
    <xf numFmtId="0" fontId="40" fillId="0" borderId="14" xfId="0" applyFont="1" applyBorder="1" applyAlignment="1">
      <alignment horizontal="center" vertical="center" wrapText="1"/>
    </xf>
    <xf numFmtId="0" fontId="15" fillId="3" borderId="31" xfId="0" applyFont="1" applyFill="1" applyBorder="1" applyAlignment="1" applyProtection="1">
      <alignment horizontal="right" vertical="center" wrapText="1" readingOrder="2"/>
      <protection locked="0"/>
    </xf>
    <xf numFmtId="0" fontId="1" fillId="3" borderId="31" xfId="0" applyFont="1" applyFill="1" applyBorder="1" applyAlignment="1" applyProtection="1">
      <alignment horizontal="right" vertical="center" wrapText="1" readingOrder="2"/>
      <protection locked="0"/>
    </xf>
    <xf numFmtId="0" fontId="1" fillId="3" borderId="32" xfId="0" applyFont="1" applyFill="1" applyBorder="1" applyAlignment="1" applyProtection="1">
      <alignment horizontal="right" vertical="center" wrapText="1" readingOrder="2"/>
      <protection locked="0"/>
    </xf>
    <xf numFmtId="0" fontId="19" fillId="6" borderId="37" xfId="0" applyFont="1" applyFill="1" applyBorder="1" applyAlignment="1" applyProtection="1">
      <alignment horizontal="center" vertical="center"/>
    </xf>
    <xf numFmtId="164" fontId="14" fillId="0" borderId="38" xfId="0" applyNumberFormat="1" applyFont="1" applyBorder="1" applyAlignment="1" applyProtection="1">
      <alignment horizontal="center" vertical="center"/>
    </xf>
    <xf numFmtId="0" fontId="28" fillId="0" borderId="0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right" vertical="center" readingOrder="2"/>
    </xf>
    <xf numFmtId="0" fontId="4" fillId="0" borderId="0" xfId="0" applyFont="1" applyBorder="1" applyAlignment="1" applyProtection="1">
      <alignment horizontal="right" vertical="center"/>
      <protection locked="0"/>
    </xf>
    <xf numFmtId="0" fontId="6" fillId="0" borderId="0" xfId="0" applyFont="1" applyBorder="1" applyAlignment="1" applyProtection="1">
      <alignment horizontal="center" vertical="center" wrapText="1" readingOrder="2"/>
      <protection locked="0"/>
    </xf>
    <xf numFmtId="0" fontId="1" fillId="3" borderId="0" xfId="0" applyFont="1" applyFill="1" applyBorder="1" applyAlignment="1" applyProtection="1">
      <alignment horizontal="right" vertical="center" wrapText="1" readingOrder="2"/>
      <protection locked="0"/>
    </xf>
    <xf numFmtId="0" fontId="19" fillId="6" borderId="0" xfId="0" applyFont="1" applyFill="1" applyBorder="1" applyAlignment="1" applyProtection="1">
      <alignment horizontal="center" vertical="center"/>
    </xf>
    <xf numFmtId="164" fontId="14" fillId="0" borderId="0" xfId="0" applyNumberFormat="1" applyFont="1" applyBorder="1" applyAlignment="1" applyProtection="1">
      <alignment horizontal="center" vertical="center"/>
    </xf>
    <xf numFmtId="0" fontId="31" fillId="3" borderId="0" xfId="0" applyFont="1" applyFill="1" applyBorder="1" applyAlignment="1" applyProtection="1">
      <alignment horizontal="center" vertical="center" wrapText="1"/>
      <protection locked="0"/>
    </xf>
    <xf numFmtId="0" fontId="28" fillId="0" borderId="5" xfId="0" applyFont="1" applyBorder="1" applyAlignment="1">
      <alignment horizontal="center" vertical="center" wrapText="1"/>
    </xf>
    <xf numFmtId="0" fontId="29" fillId="0" borderId="39" xfId="0" applyFont="1" applyBorder="1" applyAlignment="1" applyProtection="1">
      <alignment horizontal="left" readingOrder="1"/>
      <protection locked="0"/>
    </xf>
    <xf numFmtId="0" fontId="28" fillId="0" borderId="6" xfId="0" applyFont="1" applyBorder="1" applyAlignment="1">
      <alignment horizontal="center" vertical="center" wrapText="1"/>
    </xf>
    <xf numFmtId="0" fontId="14" fillId="5" borderId="22" xfId="0" applyFont="1" applyFill="1" applyBorder="1" applyAlignment="1">
      <alignment horizontal="right" vertical="center" wrapText="1" readingOrder="2"/>
    </xf>
    <xf numFmtId="0" fontId="1" fillId="3" borderId="30" xfId="0" applyFont="1" applyFill="1" applyBorder="1" applyAlignment="1" applyProtection="1">
      <alignment horizontal="right" vertical="center" wrapText="1" readingOrder="2"/>
      <protection locked="0"/>
    </xf>
    <xf numFmtId="164" fontId="14" fillId="0" borderId="40" xfId="0" applyNumberFormat="1" applyFont="1" applyBorder="1" applyAlignment="1" applyProtection="1">
      <alignment horizontal="center" vertical="center"/>
    </xf>
    <xf numFmtId="0" fontId="43" fillId="8" borderId="41" xfId="0" applyFont="1" applyFill="1" applyBorder="1" applyAlignment="1" applyProtection="1">
      <alignment horizontal="right" readingOrder="1"/>
      <protection locked="0"/>
    </xf>
    <xf numFmtId="0" fontId="18" fillId="2" borderId="4" xfId="0" applyFont="1" applyFill="1" applyBorder="1" applyAlignment="1" applyProtection="1">
      <alignment horizontal="center" readingOrder="1"/>
      <protection locked="0"/>
    </xf>
    <xf numFmtId="0" fontId="44" fillId="0" borderId="12" xfId="0" applyFont="1" applyBorder="1" applyAlignment="1" applyProtection="1">
      <alignment horizontal="center" vertical="center" wrapText="1" readingOrder="1"/>
      <protection locked="0"/>
    </xf>
    <xf numFmtId="0" fontId="4" fillId="6" borderId="0" xfId="0" applyFont="1" applyFill="1"/>
    <xf numFmtId="0" fontId="48" fillId="0" borderId="33" xfId="0" applyFont="1" applyBorder="1" applyAlignment="1">
      <alignment horizontal="right" vertical="center" wrapText="1" readingOrder="2"/>
    </xf>
    <xf numFmtId="0" fontId="59" fillId="9" borderId="33" xfId="0" applyFont="1" applyFill="1" applyBorder="1" applyAlignment="1">
      <alignment horizontal="right" vertical="center" wrapText="1" readingOrder="2"/>
    </xf>
    <xf numFmtId="0" fontId="4" fillId="9" borderId="0" xfId="0" applyFont="1" applyFill="1"/>
    <xf numFmtId="0" fontId="60" fillId="0" borderId="33" xfId="0" applyFont="1" applyBorder="1" applyAlignment="1">
      <alignment vertical="center" wrapText="1" readingOrder="2"/>
    </xf>
    <xf numFmtId="0" fontId="6" fillId="0" borderId="42" xfId="0" applyFont="1" applyBorder="1" applyAlignment="1" applyProtection="1">
      <alignment horizontal="center" vertical="center" wrapText="1" readingOrder="2"/>
      <protection locked="0"/>
    </xf>
    <xf numFmtId="0" fontId="6" fillId="0" borderId="43" xfId="0" applyFont="1" applyBorder="1" applyAlignment="1" applyProtection="1">
      <alignment horizontal="center" vertical="center" wrapText="1" readingOrder="2"/>
      <protection locked="0"/>
    </xf>
    <xf numFmtId="0" fontId="45" fillId="6" borderId="43" xfId="0" applyFont="1" applyFill="1" applyBorder="1" applyAlignment="1" applyProtection="1">
      <alignment horizontal="center" vertical="center" wrapText="1" readingOrder="2"/>
      <protection locked="0"/>
    </xf>
    <xf numFmtId="0" fontId="6" fillId="9" borderId="43" xfId="0" applyFont="1" applyFill="1" applyBorder="1" applyAlignment="1" applyProtection="1">
      <alignment horizontal="center" vertical="center" wrapText="1" readingOrder="2"/>
      <protection locked="0"/>
    </xf>
    <xf numFmtId="0" fontId="10" fillId="7" borderId="28" xfId="0" applyFont="1" applyFill="1" applyBorder="1" applyAlignment="1" applyProtection="1">
      <alignment horizontal="center" vertical="center" wrapText="1" readingOrder="1"/>
      <protection locked="0"/>
    </xf>
    <xf numFmtId="0" fontId="6" fillId="0" borderId="33" xfId="0" applyFont="1" applyBorder="1" applyAlignment="1" applyProtection="1">
      <alignment horizontal="center" vertical="center"/>
      <protection locked="0"/>
    </xf>
    <xf numFmtId="164" fontId="14" fillId="0" borderId="33" xfId="0" applyNumberFormat="1" applyFont="1" applyBorder="1" applyAlignment="1" applyProtection="1">
      <alignment horizontal="center" vertical="center"/>
    </xf>
    <xf numFmtId="0" fontId="0" fillId="0" borderId="33" xfId="0" applyFont="1" applyBorder="1" applyAlignment="1">
      <alignment horizontal="left" readingOrder="1"/>
    </xf>
    <xf numFmtId="0" fontId="42" fillId="0" borderId="33" xfId="0" applyFont="1" applyBorder="1" applyAlignment="1">
      <alignment vertical="center" wrapText="1" readingOrder="2"/>
    </xf>
    <xf numFmtId="0" fontId="48" fillId="0" borderId="33" xfId="0" applyFont="1" applyBorder="1" applyAlignment="1">
      <alignment horizontal="right" vertical="center" wrapText="1" readingOrder="1"/>
    </xf>
    <xf numFmtId="0" fontId="49" fillId="0" borderId="33" xfId="0" applyFont="1" applyBorder="1" applyAlignment="1">
      <alignment vertical="center" wrapText="1" readingOrder="1"/>
    </xf>
    <xf numFmtId="0" fontId="49" fillId="0" borderId="33" xfId="0" applyFont="1" applyBorder="1" applyAlignment="1">
      <alignment vertical="center" wrapText="1" readingOrder="2"/>
    </xf>
    <xf numFmtId="0" fontId="53" fillId="0" borderId="33" xfId="0" applyFont="1" applyBorder="1" applyAlignment="1">
      <alignment vertical="center" wrapText="1" readingOrder="2"/>
    </xf>
    <xf numFmtId="0" fontId="48" fillId="0" borderId="33" xfId="0" applyFont="1" applyBorder="1" applyAlignment="1">
      <alignment horizontal="justify" vertical="center" wrapText="1" readingOrder="2"/>
    </xf>
    <xf numFmtId="0" fontId="45" fillId="6" borderId="33" xfId="0" applyFont="1" applyFill="1" applyBorder="1" applyAlignment="1" applyProtection="1">
      <alignment horizontal="center" vertical="center"/>
      <protection locked="0"/>
    </xf>
    <xf numFmtId="164" fontId="14" fillId="6" borderId="33" xfId="0" applyNumberFormat="1" applyFont="1" applyFill="1" applyBorder="1" applyAlignment="1" applyProtection="1">
      <alignment horizontal="center" vertical="center"/>
    </xf>
    <xf numFmtId="0" fontId="47" fillId="0" borderId="33" xfId="0" applyFont="1" applyBorder="1" applyAlignment="1">
      <alignment vertical="center" wrapText="1" readingOrder="2"/>
    </xf>
    <xf numFmtId="0" fontId="40" fillId="0" borderId="33" xfId="0" applyFont="1" applyBorder="1" applyAlignment="1">
      <alignment vertical="center" wrapText="1" readingOrder="2"/>
    </xf>
    <xf numFmtId="0" fontId="55" fillId="0" borderId="33" xfId="0" applyFont="1" applyBorder="1" applyAlignment="1">
      <alignment vertical="center" wrapText="1" readingOrder="1"/>
    </xf>
    <xf numFmtId="0" fontId="40" fillId="0" borderId="33" xfId="0" applyFont="1" applyBorder="1" applyAlignment="1">
      <alignment vertical="center" wrapText="1" readingOrder="1"/>
    </xf>
    <xf numFmtId="0" fontId="56" fillId="0" borderId="33" xfId="0" applyFont="1" applyBorder="1"/>
    <xf numFmtId="0" fontId="0" fillId="0" borderId="33" xfId="0" applyFont="1" applyBorder="1" applyAlignment="1" applyProtection="1">
      <alignment horizontal="left" readingOrder="1"/>
      <protection locked="0"/>
    </xf>
    <xf numFmtId="0" fontId="7" fillId="5" borderId="33" xfId="0" applyFont="1" applyFill="1" applyBorder="1" applyAlignment="1" applyProtection="1">
      <alignment vertical="center" wrapText="1" readingOrder="1"/>
      <protection locked="0"/>
    </xf>
    <xf numFmtId="0" fontId="9" fillId="5" borderId="33" xfId="0" applyFont="1" applyFill="1" applyBorder="1" applyAlignment="1" applyProtection="1">
      <alignment vertical="center" wrapText="1" readingOrder="1"/>
      <protection locked="0"/>
    </xf>
    <xf numFmtId="0" fontId="48" fillId="9" borderId="33" xfId="0" applyFont="1" applyFill="1" applyBorder="1" applyAlignment="1">
      <alignment horizontal="right" vertical="center" wrapText="1" readingOrder="2"/>
    </xf>
    <xf numFmtId="0" fontId="6" fillId="9" borderId="33" xfId="0" applyFont="1" applyFill="1" applyBorder="1" applyAlignment="1" applyProtection="1">
      <alignment horizontal="center" vertical="center"/>
      <protection locked="0"/>
    </xf>
    <xf numFmtId="164" fontId="14" fillId="9" borderId="33" xfId="0" applyNumberFormat="1" applyFont="1" applyFill="1" applyBorder="1" applyAlignment="1" applyProtection="1">
      <alignment horizontal="center" vertical="center"/>
    </xf>
    <xf numFmtId="0" fontId="7" fillId="9" borderId="33" xfId="0" applyFont="1" applyFill="1" applyBorder="1" applyAlignment="1" applyProtection="1">
      <alignment vertical="center" wrapText="1" readingOrder="1"/>
      <protection locked="0"/>
    </xf>
    <xf numFmtId="0" fontId="48" fillId="0" borderId="33" xfId="0" applyFont="1" applyBorder="1"/>
    <xf numFmtId="0" fontId="24" fillId="0" borderId="33" xfId="0" applyFont="1" applyBorder="1"/>
    <xf numFmtId="0" fontId="62" fillId="7" borderId="29" xfId="0" applyFont="1" applyFill="1" applyBorder="1" applyAlignment="1" applyProtection="1">
      <alignment horizontal="center" vertical="center"/>
    </xf>
    <xf numFmtId="0" fontId="64" fillId="7" borderId="16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0" fillId="0" borderId="1" xfId="0" applyBorder="1"/>
    <xf numFmtId="0" fontId="17" fillId="10" borderId="1" xfId="0" applyFont="1" applyFill="1" applyBorder="1" applyAlignment="1">
      <alignment horizontal="center" vertical="center" wrapText="1"/>
    </xf>
    <xf numFmtId="0" fontId="48" fillId="0" borderId="1" xfId="0" applyFont="1" applyBorder="1" applyAlignment="1">
      <alignment horizontal="right" vertical="center" wrapText="1" readingOrder="2"/>
    </xf>
    <xf numFmtId="0" fontId="0" fillId="0" borderId="1" xfId="0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48" fillId="0" borderId="1" xfId="0" applyFont="1" applyBorder="1" applyAlignment="1">
      <alignment horizontal="right" vertical="center" wrapText="1" readingOrder="1"/>
    </xf>
    <xf numFmtId="0" fontId="48" fillId="0" borderId="1" xfId="0" applyFont="1" applyBorder="1" applyAlignment="1">
      <alignment horizontal="justify" vertical="center" wrapText="1" readingOrder="2"/>
    </xf>
    <xf numFmtId="0" fontId="17" fillId="11" borderId="0" xfId="0" applyFont="1" applyFill="1" applyAlignment="1">
      <alignment horizontal="center" vertical="center"/>
    </xf>
    <xf numFmtId="0" fontId="17" fillId="12" borderId="1" xfId="0" applyFont="1" applyFill="1" applyBorder="1" applyAlignment="1">
      <alignment horizontal="center" vertical="center"/>
    </xf>
    <xf numFmtId="0" fontId="21" fillId="0" borderId="0" xfId="0" applyFont="1" applyAlignment="1" applyProtection="1">
      <alignment horizontal="right" vertical="center" wrapText="1"/>
      <protection locked="0"/>
    </xf>
    <xf numFmtId="0" fontId="20" fillId="0" borderId="0" xfId="0" applyFont="1" applyAlignment="1" applyProtection="1">
      <alignment horizontal="right" vertical="top" wrapText="1"/>
      <protection locked="0"/>
    </xf>
    <xf numFmtId="0" fontId="8" fillId="2" borderId="21" xfId="0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Border="1" applyAlignment="1" applyProtection="1">
      <alignment horizontal="center" vertical="center"/>
      <protection locked="0"/>
    </xf>
    <xf numFmtId="0" fontId="11" fillId="2" borderId="3" xfId="0" applyFont="1" applyFill="1" applyBorder="1" applyAlignment="1" applyProtection="1">
      <alignment horizontal="center" vertical="center" wrapText="1" readingOrder="2"/>
      <protection locked="0"/>
    </xf>
    <xf numFmtId="0" fontId="11" fillId="2" borderId="27" xfId="0" applyFont="1" applyFill="1" applyBorder="1" applyAlignment="1" applyProtection="1">
      <alignment horizontal="center" vertical="center" wrapText="1" readingOrder="2"/>
      <protection locked="0"/>
    </xf>
    <xf numFmtId="9" fontId="63" fillId="2" borderId="44" xfId="0" applyNumberFormat="1" applyFont="1" applyFill="1" applyBorder="1" applyAlignment="1" applyProtection="1">
      <alignment horizontal="center" vertical="center"/>
      <protection locked="0"/>
    </xf>
    <xf numFmtId="9" fontId="63" fillId="2" borderId="45" xfId="0" applyNumberFormat="1" applyFont="1" applyFill="1" applyBorder="1" applyAlignment="1" applyProtection="1">
      <alignment horizontal="center" vertical="center"/>
      <protection locked="0"/>
    </xf>
    <xf numFmtId="0" fontId="8" fillId="2" borderId="8" xfId="0" applyFont="1" applyFill="1" applyBorder="1" applyAlignment="1" applyProtection="1">
      <alignment horizontal="center" vertical="center"/>
      <protection locked="0"/>
    </xf>
    <xf numFmtId="0" fontId="8" fillId="2" borderId="7" xfId="0" applyFont="1" applyFill="1" applyBorder="1" applyAlignment="1" applyProtection="1">
      <alignment horizontal="center" vertical="center"/>
      <protection locked="0"/>
    </xf>
    <xf numFmtId="0" fontId="11" fillId="2" borderId="16" xfId="0" applyFont="1" applyFill="1" applyBorder="1" applyAlignment="1" applyProtection="1">
      <alignment horizontal="center" vertical="center" wrapText="1" readingOrder="2"/>
      <protection locked="0"/>
    </xf>
    <xf numFmtId="0" fontId="11" fillId="2" borderId="20" xfId="0" applyFont="1" applyFill="1" applyBorder="1" applyAlignment="1" applyProtection="1">
      <alignment horizontal="center" vertical="center" wrapText="1" readingOrder="2"/>
      <protection locked="0"/>
    </xf>
    <xf numFmtId="0" fontId="30" fillId="0" borderId="0" xfId="0" applyFont="1" applyAlignment="1" applyProtection="1">
      <alignment wrapText="1"/>
      <protection locked="0"/>
    </xf>
    <xf numFmtId="0" fontId="21" fillId="0" borderId="0" xfId="0" applyFont="1" applyAlignment="1" applyProtection="1">
      <alignment horizontal="right" vertical="center" wrapText="1"/>
    </xf>
    <xf numFmtId="9" fontId="4" fillId="10" borderId="1" xfId="0" applyNumberFormat="1" applyFont="1" applyFill="1" applyBorder="1" applyAlignment="1">
      <alignment horizontal="center" vertical="center" wrapText="1"/>
    </xf>
    <xf numFmtId="0" fontId="0" fillId="13" borderId="1" xfId="0" applyFill="1" applyBorder="1"/>
    <xf numFmtId="0" fontId="0" fillId="0" borderId="0" xfId="0" applyFill="1" applyAlignment="1">
      <alignment horizontal="center" vertical="center"/>
    </xf>
    <xf numFmtId="9" fontId="4" fillId="14" borderId="1" xfId="0" applyNumberFormat="1" applyFont="1" applyFill="1" applyBorder="1" applyAlignment="1">
      <alignment horizontal="center" vertical="center" wrapText="1"/>
    </xf>
    <xf numFmtId="0" fontId="0" fillId="14" borderId="1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0</xdr:colOff>
      <xdr:row>2</xdr:row>
      <xdr:rowOff>142875</xdr:rowOff>
    </xdr:from>
    <xdr:ext cx="190500" cy="476250"/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9980180700" y="428625"/>
          <a:ext cx="1905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91440" tIns="45720" rIns="91440" bIns="45720" anchor="t" upright="1">
          <a:spAutoFit/>
        </a:bodyPr>
        <a:lstStyle/>
        <a:p>
          <a:pPr algn="r" rtl="1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0</xdr:colOff>
      <xdr:row>2</xdr:row>
      <xdr:rowOff>142875</xdr:rowOff>
    </xdr:from>
    <xdr:ext cx="190500" cy="476250"/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9979571100" y="428625"/>
          <a:ext cx="1905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91440" tIns="45720" rIns="91440" bIns="45720" anchor="t" upright="1">
          <a:spAutoFit/>
        </a:bodyPr>
        <a:lstStyle/>
        <a:p>
          <a:pPr algn="r" rtl="1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twoCellAnchor>
    <xdr:from>
      <xdr:col>1</xdr:col>
      <xdr:colOff>1371599</xdr:colOff>
      <xdr:row>2</xdr:row>
      <xdr:rowOff>1057274</xdr:rowOff>
    </xdr:from>
    <xdr:to>
      <xdr:col>4</xdr:col>
      <xdr:colOff>1838325</xdr:colOff>
      <xdr:row>2</xdr:row>
      <xdr:rowOff>1447799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9988476975" y="1343024"/>
          <a:ext cx="4038601" cy="390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800" b="0" i="0" baseline="0">
              <a:solidFill>
                <a:schemeClr val="dk1"/>
              </a:solidFill>
              <a:effectLst/>
              <a:latin typeface="+mn-lt"/>
              <a:ea typeface="+mn-ea"/>
              <a:cs typeface="Ali_K_Samik" pitchFamily="2" charset="-78"/>
            </a:rPr>
            <a:t>ليستى نمرةكانى كؤششى سالآنةى قوتابييان </a:t>
          </a:r>
          <a:r>
            <a:rPr lang="ar-OM" sz="1800" b="0" i="0" baseline="0">
              <a:solidFill>
                <a:schemeClr val="dk1"/>
              </a:solidFill>
              <a:effectLst/>
              <a:latin typeface="+mn-lt"/>
              <a:ea typeface="+mn-ea"/>
              <a:cs typeface="Ali_K_Samik" pitchFamily="2" charset="-78"/>
            </a:rPr>
            <a:t>(2021-2022)</a:t>
          </a:r>
          <a:endParaRPr lang="en-GB" sz="1800">
            <a:cs typeface="Ali_K_Samik" pitchFamily="2" charset="-78"/>
          </a:endParaRPr>
        </a:p>
      </xdr:txBody>
    </xdr:sp>
    <xdr:clientData/>
  </xdr:twoCellAnchor>
  <xdr:twoCellAnchor editAs="oneCell">
    <xdr:from>
      <xdr:col>2</xdr:col>
      <xdr:colOff>590549</xdr:colOff>
      <xdr:row>0</xdr:row>
      <xdr:rowOff>0</xdr:rowOff>
    </xdr:from>
    <xdr:to>
      <xdr:col>3</xdr:col>
      <xdr:colOff>733424</xdr:colOff>
      <xdr:row>2</xdr:row>
      <xdr:rowOff>1066800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721" t="6294" r="17258" b="10489"/>
        <a:stretch/>
      </xdr:blipFill>
      <xdr:spPr bwMode="auto">
        <a:xfrm>
          <a:off x="9990324826" y="0"/>
          <a:ext cx="1047750" cy="13525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0</xdr:colOff>
      <xdr:row>2</xdr:row>
      <xdr:rowOff>142875</xdr:rowOff>
    </xdr:from>
    <xdr:ext cx="190500" cy="476250"/>
    <xdr:sp macro="" textlink="">
      <xdr:nvSpPr>
        <xdr:cNvPr id="1026" name="Text Box 2">
          <a:extLst>
            <a:ext uri="{FF2B5EF4-FFF2-40B4-BE49-F238E27FC236}">
              <a16:creationId xmlns:a16="http://schemas.microsoft.com/office/drawing/2014/main" id="{00000000-0008-0000-0100-000002040000}"/>
            </a:ext>
          </a:extLst>
        </xdr:cNvPr>
        <xdr:cNvSpPr txBox="1">
          <a:spLocks noChangeArrowheads="1"/>
        </xdr:cNvSpPr>
      </xdr:nvSpPr>
      <xdr:spPr bwMode="auto">
        <a:xfrm>
          <a:off x="9979571100" y="542925"/>
          <a:ext cx="1905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91440" tIns="45720" rIns="91440" bIns="45720" anchor="t" upright="1">
          <a:spAutoFit/>
        </a:bodyPr>
        <a:lstStyle/>
        <a:p>
          <a:pPr algn="r" rtl="1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twoCellAnchor editAs="oneCell">
    <xdr:from>
      <xdr:col>5</xdr:col>
      <xdr:colOff>133351</xdr:colOff>
      <xdr:row>0</xdr:row>
      <xdr:rowOff>9525</xdr:rowOff>
    </xdr:from>
    <xdr:to>
      <xdr:col>7</xdr:col>
      <xdr:colOff>381001</xdr:colOff>
      <xdr:row>2</xdr:row>
      <xdr:rowOff>962025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721" t="6294" r="17258" b="10489"/>
        <a:stretch/>
      </xdr:blipFill>
      <xdr:spPr bwMode="auto">
        <a:xfrm>
          <a:off x="9985790924" y="9525"/>
          <a:ext cx="1590675" cy="135255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685801</xdr:colOff>
      <xdr:row>2</xdr:row>
      <xdr:rowOff>923925</xdr:rowOff>
    </xdr:from>
    <xdr:to>
      <xdr:col>9</xdr:col>
      <xdr:colOff>647701</xdr:colOff>
      <xdr:row>2</xdr:row>
      <xdr:rowOff>1362075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9983876399" y="1323975"/>
          <a:ext cx="5172075" cy="4381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800" b="0" i="0" baseline="0">
              <a:solidFill>
                <a:schemeClr val="dk1"/>
              </a:solidFill>
              <a:effectLst/>
              <a:latin typeface="+mn-lt"/>
              <a:ea typeface="+mn-ea"/>
              <a:cs typeface="Ali_K_Samik" pitchFamily="2" charset="-78"/>
            </a:rPr>
            <a:t>ليستى نمرةكانى كؤششى سالآنةى قوتابييان </a:t>
          </a:r>
          <a:r>
            <a:rPr lang="en-US" sz="1800" b="1" i="0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(2019-2020)</a:t>
          </a:r>
          <a:endParaRPr lang="en-GB" sz="1800" b="1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r" rtl="1"/>
          <a:endParaRPr lang="en-GB" sz="1800">
            <a:cs typeface="Ali_K_Samik" pitchFamily="2" charset="-7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75"/>
  <sheetViews>
    <sheetView rightToLeft="1" tabSelected="1" view="pageBreakPreview" zoomScaleNormal="100" zoomScaleSheetLayoutView="100" workbookViewId="0">
      <selection activeCell="C8" sqref="C8"/>
    </sheetView>
  </sheetViews>
  <sheetFormatPr defaultColWidth="9.109375" defaultRowHeight="15.6" x14ac:dyDescent="0.3"/>
  <cols>
    <col min="1" max="1" width="6.44140625" style="2" customWidth="1"/>
    <col min="2" max="2" width="28.88671875" style="2" customWidth="1"/>
    <col min="3" max="3" width="13.5546875" style="1" customWidth="1"/>
    <col min="4" max="4" width="16.44140625" style="1" customWidth="1"/>
    <col min="5" max="5" width="54.33203125" style="6" customWidth="1"/>
    <col min="6" max="8" width="21.44140625" style="1" customWidth="1"/>
    <col min="9" max="16384" width="9.109375" style="1"/>
  </cols>
  <sheetData>
    <row r="1" spans="1:6" s="7" customFormat="1" ht="6.75" customHeight="1" x14ac:dyDescent="0.3">
      <c r="A1" s="8"/>
      <c r="B1" s="30"/>
      <c r="C1" s="30"/>
      <c r="F1" s="9"/>
    </row>
    <row r="2" spans="1:6" s="7" customFormat="1" ht="15.75" customHeight="1" x14ac:dyDescent="0.3">
      <c r="A2" s="147" t="s">
        <v>399</v>
      </c>
      <c r="B2" s="147"/>
      <c r="C2" s="147"/>
      <c r="D2" s="35"/>
      <c r="E2" s="148" t="s">
        <v>487</v>
      </c>
    </row>
    <row r="3" spans="1:6" s="7" customFormat="1" ht="114.75" customHeight="1" thickBot="1" x14ac:dyDescent="0.35">
      <c r="A3" s="147"/>
      <c r="B3" s="147"/>
      <c r="C3" s="147"/>
      <c r="D3" s="35"/>
      <c r="E3" s="148"/>
    </row>
    <row r="4" spans="1:6" ht="49.5" hidden="1" customHeight="1" thickBot="1" x14ac:dyDescent="0.35">
      <c r="A4" s="149" t="s">
        <v>34</v>
      </c>
      <c r="B4" s="150"/>
      <c r="C4" s="150"/>
      <c r="D4" s="150"/>
      <c r="E4" s="150"/>
    </row>
    <row r="5" spans="1:6" ht="34.5" customHeight="1" thickBot="1" x14ac:dyDescent="0.65">
      <c r="A5" s="10"/>
      <c r="B5" s="151" t="s">
        <v>0</v>
      </c>
      <c r="C5" s="153" t="s">
        <v>488</v>
      </c>
      <c r="D5" s="154"/>
      <c r="E5" s="36" t="s">
        <v>335</v>
      </c>
    </row>
    <row r="6" spans="1:6" ht="45" customHeight="1" thickBot="1" x14ac:dyDescent="0.35">
      <c r="A6" s="11" t="s">
        <v>3</v>
      </c>
      <c r="B6" s="152"/>
      <c r="C6" s="135" t="s">
        <v>483</v>
      </c>
      <c r="D6" s="134" t="s">
        <v>484</v>
      </c>
      <c r="E6" s="108" t="s">
        <v>4</v>
      </c>
    </row>
    <row r="7" spans="1:6" ht="27.75" customHeight="1" thickBot="1" x14ac:dyDescent="0.35">
      <c r="A7" s="104">
        <v>1</v>
      </c>
      <c r="B7" s="100" t="s">
        <v>342</v>
      </c>
      <c r="C7" s="109">
        <v>35</v>
      </c>
      <c r="D7" s="110" t="str">
        <f t="shared" ref="D7:D38" si="0">IF(C7="","",VLOOKUP(C7,Sami2,2))</f>
        <v>سی و پێنج</v>
      </c>
      <c r="E7" s="111"/>
    </row>
    <row r="8" spans="1:6" ht="27.75" customHeight="1" thickBot="1" x14ac:dyDescent="0.35">
      <c r="A8" s="105">
        <v>2</v>
      </c>
      <c r="B8" s="100" t="s">
        <v>338</v>
      </c>
      <c r="C8" s="109">
        <v>36</v>
      </c>
      <c r="D8" s="110" t="str">
        <f t="shared" si="0"/>
        <v>سی و شه‌ش</v>
      </c>
      <c r="E8" s="111"/>
    </row>
    <row r="9" spans="1:6" ht="27.75" customHeight="1" thickBot="1" x14ac:dyDescent="0.35">
      <c r="A9" s="105">
        <v>3</v>
      </c>
      <c r="B9" s="100" t="s">
        <v>344</v>
      </c>
      <c r="C9" s="109">
        <v>44</v>
      </c>
      <c r="D9" s="110" t="str">
        <f t="shared" si="0"/>
        <v>چل و چوار</v>
      </c>
      <c r="E9" s="111"/>
    </row>
    <row r="10" spans="1:6" ht="27.75" customHeight="1" thickBot="1" x14ac:dyDescent="0.35">
      <c r="A10" s="105">
        <v>4</v>
      </c>
      <c r="B10" s="100" t="s">
        <v>346</v>
      </c>
      <c r="C10" s="109">
        <v>35</v>
      </c>
      <c r="D10" s="110" t="str">
        <f t="shared" si="0"/>
        <v>سی و پێنج</v>
      </c>
      <c r="E10" s="112"/>
    </row>
    <row r="11" spans="1:6" ht="27.75" customHeight="1" thickBot="1" x14ac:dyDescent="0.35">
      <c r="A11" s="105">
        <v>5</v>
      </c>
      <c r="B11" s="100" t="s">
        <v>27</v>
      </c>
      <c r="C11" s="109">
        <v>25</v>
      </c>
      <c r="D11" s="110" t="str">
        <f t="shared" si="0"/>
        <v>بیست و پێنج</v>
      </c>
      <c r="E11" s="112"/>
    </row>
    <row r="12" spans="1:6" ht="27.75" customHeight="1" thickBot="1" x14ac:dyDescent="0.35">
      <c r="A12" s="105">
        <v>6</v>
      </c>
      <c r="B12" s="100" t="s">
        <v>345</v>
      </c>
      <c r="C12" s="109">
        <v>29</v>
      </c>
      <c r="D12" s="110" t="str">
        <f t="shared" si="0"/>
        <v>بیست و نۆ</v>
      </c>
      <c r="E12" s="112"/>
    </row>
    <row r="13" spans="1:6" ht="27.75" customHeight="1" thickBot="1" x14ac:dyDescent="0.35">
      <c r="A13" s="105">
        <v>7</v>
      </c>
      <c r="B13" s="113" t="s">
        <v>388</v>
      </c>
      <c r="C13" s="109"/>
      <c r="D13" s="110" t="str">
        <f t="shared" si="0"/>
        <v/>
      </c>
      <c r="E13" s="114" t="s">
        <v>477</v>
      </c>
    </row>
    <row r="14" spans="1:6" ht="27.75" customHeight="1" thickBot="1" x14ac:dyDescent="0.35">
      <c r="A14" s="105">
        <v>8</v>
      </c>
      <c r="B14" s="100" t="s">
        <v>387</v>
      </c>
      <c r="C14" s="109"/>
      <c r="D14" s="110" t="str">
        <f t="shared" si="0"/>
        <v/>
      </c>
      <c r="E14" s="115" t="s">
        <v>470</v>
      </c>
    </row>
    <row r="15" spans="1:6" ht="27.75" customHeight="1" thickBot="1" x14ac:dyDescent="0.35">
      <c r="A15" s="105">
        <v>9</v>
      </c>
      <c r="B15" s="100" t="s">
        <v>26</v>
      </c>
      <c r="C15" s="109">
        <v>36</v>
      </c>
      <c r="D15" s="110" t="str">
        <f t="shared" si="0"/>
        <v>سی و شه‌ش</v>
      </c>
      <c r="E15" s="112"/>
    </row>
    <row r="16" spans="1:6" ht="27.75" customHeight="1" thickBot="1" x14ac:dyDescent="0.35">
      <c r="A16" s="105">
        <v>10</v>
      </c>
      <c r="B16" s="100" t="s">
        <v>347</v>
      </c>
      <c r="C16" s="109">
        <v>42</v>
      </c>
      <c r="D16" s="110" t="str">
        <f t="shared" si="0"/>
        <v>چل و دوو</v>
      </c>
      <c r="E16" s="112"/>
    </row>
    <row r="17" spans="1:5" ht="27.75" customHeight="1" thickBot="1" x14ac:dyDescent="0.35">
      <c r="A17" s="105">
        <v>11</v>
      </c>
      <c r="B17" s="100" t="s">
        <v>389</v>
      </c>
      <c r="C17" s="109"/>
      <c r="D17" s="110" t="str">
        <f t="shared" si="0"/>
        <v/>
      </c>
      <c r="E17" s="114" t="s">
        <v>471</v>
      </c>
    </row>
    <row r="18" spans="1:5" ht="27.75" customHeight="1" thickBot="1" x14ac:dyDescent="0.35">
      <c r="A18" s="105">
        <v>12</v>
      </c>
      <c r="B18" s="100" t="s">
        <v>354</v>
      </c>
      <c r="C18" s="109">
        <v>40</v>
      </c>
      <c r="D18" s="110" t="str">
        <f t="shared" si="0"/>
        <v>ته‌نها چل</v>
      </c>
      <c r="E18" s="112"/>
    </row>
    <row r="19" spans="1:5" ht="27.75" customHeight="1" thickBot="1" x14ac:dyDescent="0.35">
      <c r="A19" s="105">
        <v>13</v>
      </c>
      <c r="B19" s="100" t="s">
        <v>7</v>
      </c>
      <c r="C19" s="109">
        <v>37</v>
      </c>
      <c r="D19" s="110" t="str">
        <f t="shared" si="0"/>
        <v>سی و حه‌وت</v>
      </c>
      <c r="E19" s="111"/>
    </row>
    <row r="20" spans="1:5" ht="27.75" customHeight="1" thickBot="1" x14ac:dyDescent="0.35">
      <c r="A20" s="105">
        <v>14</v>
      </c>
      <c r="B20" s="100" t="s">
        <v>349</v>
      </c>
      <c r="C20" s="109">
        <v>44</v>
      </c>
      <c r="D20" s="110" t="str">
        <f t="shared" si="0"/>
        <v>چل و چوار</v>
      </c>
      <c r="E20" s="111"/>
    </row>
    <row r="21" spans="1:5" ht="27.75" customHeight="1" thickBot="1" x14ac:dyDescent="0.35">
      <c r="A21" s="105">
        <v>15</v>
      </c>
      <c r="B21" s="100" t="s">
        <v>350</v>
      </c>
      <c r="C21" s="109">
        <v>25</v>
      </c>
      <c r="D21" s="110" t="str">
        <f t="shared" si="0"/>
        <v>بیست و پێنج</v>
      </c>
      <c r="E21" s="112"/>
    </row>
    <row r="22" spans="1:5" ht="27.75" customHeight="1" thickBot="1" x14ac:dyDescent="0.35">
      <c r="A22" s="105">
        <v>16</v>
      </c>
      <c r="B22" s="100" t="s">
        <v>424</v>
      </c>
      <c r="C22" s="109"/>
      <c r="D22" s="110" t="str">
        <f t="shared" si="0"/>
        <v/>
      </c>
      <c r="E22" s="116" t="s">
        <v>478</v>
      </c>
    </row>
    <row r="23" spans="1:5" ht="27.75" customHeight="1" thickBot="1" x14ac:dyDescent="0.35">
      <c r="A23" s="105">
        <v>17</v>
      </c>
      <c r="B23" s="100" t="s">
        <v>28</v>
      </c>
      <c r="C23" s="109">
        <v>38</v>
      </c>
      <c r="D23" s="110" t="str">
        <f t="shared" si="0"/>
        <v>سی و هه‌شت</v>
      </c>
      <c r="E23" s="111"/>
    </row>
    <row r="24" spans="1:5" ht="27.75" customHeight="1" thickBot="1" x14ac:dyDescent="0.35">
      <c r="A24" s="105">
        <v>18</v>
      </c>
      <c r="B24" s="100" t="s">
        <v>351</v>
      </c>
      <c r="C24" s="109">
        <v>46</v>
      </c>
      <c r="D24" s="110" t="str">
        <f t="shared" si="0"/>
        <v>چل و شه‌ش</v>
      </c>
      <c r="E24" s="112"/>
    </row>
    <row r="25" spans="1:5" ht="27.75" customHeight="1" thickBot="1" x14ac:dyDescent="0.35">
      <c r="A25" s="105">
        <v>19</v>
      </c>
      <c r="B25" s="100" t="s">
        <v>425</v>
      </c>
      <c r="C25" s="109"/>
      <c r="D25" s="110" t="str">
        <f t="shared" si="0"/>
        <v/>
      </c>
      <c r="E25" s="114" t="s">
        <v>471</v>
      </c>
    </row>
    <row r="26" spans="1:5" ht="27.75" customHeight="1" thickBot="1" x14ac:dyDescent="0.35">
      <c r="A26" s="105">
        <v>20</v>
      </c>
      <c r="B26" s="100" t="s">
        <v>352</v>
      </c>
      <c r="C26" s="109">
        <v>40</v>
      </c>
      <c r="D26" s="110" t="str">
        <f t="shared" si="0"/>
        <v>ته‌نها چل</v>
      </c>
      <c r="E26" s="111"/>
    </row>
    <row r="27" spans="1:5" ht="27.75" customHeight="1" thickBot="1" x14ac:dyDescent="0.35">
      <c r="A27" s="105">
        <v>21</v>
      </c>
      <c r="B27" s="100" t="s">
        <v>29</v>
      </c>
      <c r="C27" s="109">
        <v>43</v>
      </c>
      <c r="D27" s="110" t="str">
        <f t="shared" si="0"/>
        <v>چل و سێ</v>
      </c>
      <c r="E27" s="112"/>
    </row>
    <row r="28" spans="1:5" ht="27.75" customHeight="1" thickBot="1" x14ac:dyDescent="0.35">
      <c r="A28" s="105">
        <v>22</v>
      </c>
      <c r="B28" s="100" t="s">
        <v>353</v>
      </c>
      <c r="C28" s="109">
        <v>29</v>
      </c>
      <c r="D28" s="110" t="str">
        <f t="shared" si="0"/>
        <v>بیست و نۆ</v>
      </c>
      <c r="E28" s="112"/>
    </row>
    <row r="29" spans="1:5" ht="27.75" customHeight="1" thickBot="1" x14ac:dyDescent="0.35">
      <c r="A29" s="105">
        <v>23</v>
      </c>
      <c r="B29" s="100" t="s">
        <v>348</v>
      </c>
      <c r="C29" s="109">
        <v>30</v>
      </c>
      <c r="D29" s="110" t="str">
        <f t="shared" si="0"/>
        <v>ته‌نها سی</v>
      </c>
      <c r="E29" s="112"/>
    </row>
    <row r="30" spans="1:5" ht="27.75" customHeight="1" thickBot="1" x14ac:dyDescent="0.35">
      <c r="A30" s="105">
        <v>24</v>
      </c>
      <c r="B30" s="100" t="s">
        <v>9</v>
      </c>
      <c r="C30" s="109">
        <v>42</v>
      </c>
      <c r="D30" s="110" t="str">
        <f t="shared" si="0"/>
        <v>چل و دوو</v>
      </c>
      <c r="E30" s="112"/>
    </row>
    <row r="31" spans="1:5" ht="27.75" customHeight="1" thickBot="1" x14ac:dyDescent="0.35">
      <c r="A31" s="105">
        <v>25</v>
      </c>
      <c r="B31" s="100" t="s">
        <v>355</v>
      </c>
      <c r="C31" s="109">
        <v>33</v>
      </c>
      <c r="D31" s="110" t="str">
        <f t="shared" si="0"/>
        <v>سی و سێ</v>
      </c>
      <c r="E31" s="112"/>
    </row>
    <row r="32" spans="1:5" ht="27.75" customHeight="1" thickBot="1" x14ac:dyDescent="0.35">
      <c r="A32" s="105">
        <v>26</v>
      </c>
      <c r="B32" s="117" t="s">
        <v>356</v>
      </c>
      <c r="C32" s="109">
        <v>37</v>
      </c>
      <c r="D32" s="110" t="str">
        <f t="shared" si="0"/>
        <v>سی و حه‌وت</v>
      </c>
      <c r="E32" s="112"/>
    </row>
    <row r="33" spans="1:5" ht="27.75" customHeight="1" thickBot="1" x14ac:dyDescent="0.35">
      <c r="A33" s="105">
        <v>27</v>
      </c>
      <c r="B33" s="117" t="s">
        <v>358</v>
      </c>
      <c r="C33" s="109">
        <v>35</v>
      </c>
      <c r="D33" s="110" t="str">
        <f t="shared" si="0"/>
        <v>سی و پێنج</v>
      </c>
      <c r="E33" s="112"/>
    </row>
    <row r="34" spans="1:5" ht="27.75" customHeight="1" thickBot="1" x14ac:dyDescent="0.35">
      <c r="A34" s="105">
        <v>28</v>
      </c>
      <c r="B34" s="117" t="s">
        <v>360</v>
      </c>
      <c r="C34" s="109">
        <v>30</v>
      </c>
      <c r="D34" s="110" t="str">
        <f t="shared" si="0"/>
        <v>ته‌نها سی</v>
      </c>
      <c r="E34" s="112"/>
    </row>
    <row r="35" spans="1:5" ht="27.75" customHeight="1" thickBot="1" x14ac:dyDescent="0.35">
      <c r="A35" s="105">
        <v>29</v>
      </c>
      <c r="B35" s="100" t="s">
        <v>426</v>
      </c>
      <c r="C35" s="109"/>
      <c r="D35" s="110" t="str">
        <f t="shared" si="0"/>
        <v/>
      </c>
      <c r="E35" s="114" t="s">
        <v>472</v>
      </c>
    </row>
    <row r="36" spans="1:5" ht="27.75" customHeight="1" thickBot="1" x14ac:dyDescent="0.35">
      <c r="A36" s="105">
        <v>30</v>
      </c>
      <c r="B36" s="100" t="s">
        <v>11</v>
      </c>
      <c r="C36" s="109">
        <v>25</v>
      </c>
      <c r="D36" s="110" t="str">
        <f t="shared" si="0"/>
        <v>بیست و پێنج</v>
      </c>
      <c r="E36" s="112"/>
    </row>
    <row r="37" spans="1:5" ht="27.75" customHeight="1" thickBot="1" x14ac:dyDescent="0.35">
      <c r="A37" s="105">
        <v>31</v>
      </c>
      <c r="B37" s="100" t="s">
        <v>361</v>
      </c>
      <c r="C37" s="109">
        <v>43</v>
      </c>
      <c r="D37" s="110" t="str">
        <f t="shared" si="0"/>
        <v>چل و سێ</v>
      </c>
      <c r="E37" s="112"/>
    </row>
    <row r="38" spans="1:5" ht="27.75" customHeight="1" thickBot="1" x14ac:dyDescent="0.35">
      <c r="A38" s="105">
        <v>32</v>
      </c>
      <c r="B38" s="100" t="s">
        <v>362</v>
      </c>
      <c r="C38" s="109">
        <v>37</v>
      </c>
      <c r="D38" s="110" t="str">
        <f t="shared" si="0"/>
        <v>سی و حه‌وت</v>
      </c>
      <c r="E38" s="112"/>
    </row>
    <row r="39" spans="1:5" ht="27.75" customHeight="1" thickBot="1" x14ac:dyDescent="0.35">
      <c r="A39" s="105">
        <v>33</v>
      </c>
      <c r="B39" s="100" t="s">
        <v>363</v>
      </c>
      <c r="C39" s="109">
        <v>46</v>
      </c>
      <c r="D39" s="110" t="str">
        <f t="shared" ref="D39:D68" si="1">IF(C39="","",VLOOKUP(C39,Sami2,2))</f>
        <v>چل و شه‌ش</v>
      </c>
      <c r="E39" s="112"/>
    </row>
    <row r="40" spans="1:5" s="99" customFormat="1" ht="27.75" customHeight="1" thickBot="1" x14ac:dyDescent="0.35">
      <c r="A40" s="106">
        <v>34</v>
      </c>
      <c r="B40" s="100" t="s">
        <v>395</v>
      </c>
      <c r="C40" s="118"/>
      <c r="D40" s="119" t="str">
        <f t="shared" si="1"/>
        <v/>
      </c>
      <c r="E40" s="114" t="s">
        <v>477</v>
      </c>
    </row>
    <row r="41" spans="1:5" ht="27.75" customHeight="1" thickBot="1" x14ac:dyDescent="0.35">
      <c r="A41" s="105">
        <v>35</v>
      </c>
      <c r="B41" s="100" t="s">
        <v>367</v>
      </c>
      <c r="C41" s="109">
        <v>41</v>
      </c>
      <c r="D41" s="110" t="str">
        <f t="shared" si="1"/>
        <v>چل و یه‌ك</v>
      </c>
      <c r="E41" s="120"/>
    </row>
    <row r="42" spans="1:5" ht="27.75" customHeight="1" thickBot="1" x14ac:dyDescent="0.35">
      <c r="A42" s="105">
        <v>36</v>
      </c>
      <c r="B42" s="100" t="s">
        <v>366</v>
      </c>
      <c r="C42" s="109">
        <v>35</v>
      </c>
      <c r="D42" s="110" t="str">
        <f t="shared" si="1"/>
        <v>سی و پێنج</v>
      </c>
      <c r="E42" s="121"/>
    </row>
    <row r="43" spans="1:5" ht="27.75" customHeight="1" thickBot="1" x14ac:dyDescent="0.35">
      <c r="A43" s="105">
        <v>37</v>
      </c>
      <c r="B43" s="100" t="s">
        <v>15</v>
      </c>
      <c r="C43" s="109">
        <v>31</v>
      </c>
      <c r="D43" s="110" t="str">
        <f t="shared" si="1"/>
        <v>سی و یه‌ك</v>
      </c>
      <c r="E43" s="122"/>
    </row>
    <row r="44" spans="1:5" ht="27.75" customHeight="1" thickBot="1" x14ac:dyDescent="0.35">
      <c r="A44" s="105">
        <v>38</v>
      </c>
      <c r="B44" s="100" t="s">
        <v>17</v>
      </c>
      <c r="C44" s="109">
        <v>41</v>
      </c>
      <c r="D44" s="110" t="str">
        <f t="shared" si="1"/>
        <v>چل و یه‌ك</v>
      </c>
      <c r="E44" s="122"/>
    </row>
    <row r="45" spans="1:5" ht="27.75" customHeight="1" thickBot="1" x14ac:dyDescent="0.35">
      <c r="A45" s="105">
        <v>39</v>
      </c>
      <c r="B45" s="100" t="s">
        <v>427</v>
      </c>
      <c r="C45" s="109"/>
      <c r="D45" s="110" t="str">
        <f t="shared" si="1"/>
        <v/>
      </c>
      <c r="E45" s="114" t="s">
        <v>473</v>
      </c>
    </row>
    <row r="46" spans="1:5" ht="27.75" customHeight="1" thickBot="1" x14ac:dyDescent="0.35">
      <c r="A46" s="105">
        <v>40</v>
      </c>
      <c r="B46" s="100" t="s">
        <v>370</v>
      </c>
      <c r="C46" s="109">
        <v>47</v>
      </c>
      <c r="D46" s="110" t="str">
        <f t="shared" si="1"/>
        <v>چل و حه‌وت</v>
      </c>
      <c r="E46" s="122"/>
    </row>
    <row r="47" spans="1:5" ht="27.75" customHeight="1" thickBot="1" x14ac:dyDescent="0.35">
      <c r="A47" s="105">
        <v>41</v>
      </c>
      <c r="B47" s="100" t="s">
        <v>371</v>
      </c>
      <c r="C47" s="109">
        <v>39</v>
      </c>
      <c r="D47" s="110" t="str">
        <f t="shared" si="1"/>
        <v>سی و نۆ</v>
      </c>
      <c r="E47" s="122"/>
    </row>
    <row r="48" spans="1:5" ht="27.75" customHeight="1" thickBot="1" x14ac:dyDescent="0.35">
      <c r="A48" s="105">
        <v>42</v>
      </c>
      <c r="B48" s="100" t="s">
        <v>372</v>
      </c>
      <c r="C48" s="109">
        <v>48</v>
      </c>
      <c r="D48" s="110" t="str">
        <f t="shared" si="1"/>
        <v>چل و هه‌شت</v>
      </c>
      <c r="E48" s="111"/>
    </row>
    <row r="49" spans="1:5" ht="27.75" customHeight="1" thickBot="1" x14ac:dyDescent="0.35">
      <c r="A49" s="105">
        <v>43</v>
      </c>
      <c r="B49" s="100" t="s">
        <v>373</v>
      </c>
      <c r="C49" s="109">
        <v>30</v>
      </c>
      <c r="D49" s="110" t="str">
        <f t="shared" si="1"/>
        <v>ته‌نها سی</v>
      </c>
      <c r="E49" s="122"/>
    </row>
    <row r="50" spans="1:5" ht="27.75" customHeight="1" thickBot="1" x14ac:dyDescent="0.35">
      <c r="A50" s="105">
        <v>44</v>
      </c>
      <c r="B50" s="100" t="s">
        <v>20</v>
      </c>
      <c r="C50" s="109">
        <v>26</v>
      </c>
      <c r="D50" s="110" t="str">
        <f t="shared" si="1"/>
        <v>بیست و شه‌ش</v>
      </c>
      <c r="E50" s="122"/>
    </row>
    <row r="51" spans="1:5" ht="27.75" customHeight="1" thickBot="1" x14ac:dyDescent="0.35">
      <c r="A51" s="105">
        <v>45</v>
      </c>
      <c r="B51" s="100" t="s">
        <v>428</v>
      </c>
      <c r="C51" s="109"/>
      <c r="D51" s="110" t="str">
        <f t="shared" si="1"/>
        <v/>
      </c>
      <c r="E51" s="123" t="s">
        <v>479</v>
      </c>
    </row>
    <row r="52" spans="1:5" ht="27.75" customHeight="1" thickBot="1" x14ac:dyDescent="0.35">
      <c r="A52" s="105">
        <v>46</v>
      </c>
      <c r="B52" s="100" t="s">
        <v>374</v>
      </c>
      <c r="C52" s="109">
        <v>41</v>
      </c>
      <c r="D52" s="110" t="str">
        <f t="shared" si="1"/>
        <v>چل و یه‌ك</v>
      </c>
      <c r="E52" s="111"/>
    </row>
    <row r="53" spans="1:5" ht="27.75" customHeight="1" thickBot="1" x14ac:dyDescent="0.35">
      <c r="A53" s="105">
        <v>47</v>
      </c>
      <c r="B53" s="100" t="s">
        <v>375</v>
      </c>
      <c r="C53" s="109">
        <v>48</v>
      </c>
      <c r="D53" s="110" t="str">
        <f t="shared" si="1"/>
        <v>چل و هه‌شت</v>
      </c>
      <c r="E53" s="122"/>
    </row>
    <row r="54" spans="1:5" ht="27.75" customHeight="1" thickBot="1" x14ac:dyDescent="0.35">
      <c r="A54" s="105">
        <v>48</v>
      </c>
      <c r="B54" s="100" t="s">
        <v>377</v>
      </c>
      <c r="C54" s="109">
        <v>42</v>
      </c>
      <c r="D54" s="110" t="str">
        <f t="shared" si="1"/>
        <v>چل و دوو</v>
      </c>
      <c r="E54" s="122"/>
    </row>
    <row r="55" spans="1:5" ht="27.75" customHeight="1" thickBot="1" x14ac:dyDescent="0.35">
      <c r="A55" s="105">
        <v>49</v>
      </c>
      <c r="B55" s="100" t="s">
        <v>468</v>
      </c>
      <c r="C55" s="109"/>
      <c r="D55" s="110" t="str">
        <f t="shared" si="1"/>
        <v/>
      </c>
      <c r="E55" s="124" t="s">
        <v>481</v>
      </c>
    </row>
    <row r="56" spans="1:5" ht="27.75" customHeight="1" thickBot="1" x14ac:dyDescent="0.35">
      <c r="A56" s="105">
        <v>50</v>
      </c>
      <c r="B56" s="100" t="s">
        <v>467</v>
      </c>
      <c r="C56" s="109">
        <v>27</v>
      </c>
      <c r="D56" s="110" t="str">
        <f t="shared" si="1"/>
        <v>بیست و حه‌وت</v>
      </c>
      <c r="E56" s="122"/>
    </row>
    <row r="57" spans="1:5" ht="27.75" customHeight="1" thickBot="1" x14ac:dyDescent="0.35">
      <c r="A57" s="105">
        <v>51</v>
      </c>
      <c r="B57" s="100" t="s">
        <v>378</v>
      </c>
      <c r="C57" s="109">
        <v>34</v>
      </c>
      <c r="D57" s="110" t="str">
        <f t="shared" si="1"/>
        <v>سی و چوار</v>
      </c>
      <c r="E57" s="111"/>
    </row>
    <row r="58" spans="1:5" ht="27.75" customHeight="1" thickBot="1" x14ac:dyDescent="0.35">
      <c r="A58" s="105">
        <v>52</v>
      </c>
      <c r="B58" s="100" t="s">
        <v>379</v>
      </c>
      <c r="C58" s="109">
        <v>45</v>
      </c>
      <c r="D58" s="110" t="str">
        <f t="shared" si="1"/>
        <v>چل و پێنج</v>
      </c>
      <c r="E58" s="125"/>
    </row>
    <row r="59" spans="1:5" ht="27.75" customHeight="1" thickBot="1" x14ac:dyDescent="0.35">
      <c r="A59" s="105">
        <v>53</v>
      </c>
      <c r="B59" s="100" t="s">
        <v>381</v>
      </c>
      <c r="C59" s="109">
        <v>45</v>
      </c>
      <c r="D59" s="110" t="str">
        <f t="shared" si="1"/>
        <v>چل و پێنج</v>
      </c>
      <c r="E59" s="126"/>
    </row>
    <row r="60" spans="1:5" ht="27.75" customHeight="1" thickBot="1" x14ac:dyDescent="0.35">
      <c r="A60" s="105">
        <v>54</v>
      </c>
      <c r="B60" s="100" t="s">
        <v>380</v>
      </c>
      <c r="C60" s="109">
        <v>42</v>
      </c>
      <c r="D60" s="110" t="str">
        <f t="shared" si="1"/>
        <v>چل و دوو</v>
      </c>
      <c r="E60" s="126"/>
    </row>
    <row r="61" spans="1:5" ht="27.75" customHeight="1" thickBot="1" x14ac:dyDescent="0.35">
      <c r="A61" s="105">
        <v>55</v>
      </c>
      <c r="B61" s="100" t="s">
        <v>382</v>
      </c>
      <c r="C61" s="109">
        <v>48</v>
      </c>
      <c r="D61" s="110" t="str">
        <f t="shared" si="1"/>
        <v>چل و هه‌شت</v>
      </c>
      <c r="E61" s="111"/>
    </row>
    <row r="62" spans="1:5" ht="27.75" customHeight="1" thickBot="1" x14ac:dyDescent="0.35">
      <c r="A62" s="105">
        <v>56</v>
      </c>
      <c r="B62" s="100" t="s">
        <v>383</v>
      </c>
      <c r="C62" s="109">
        <v>43</v>
      </c>
      <c r="D62" s="110" t="str">
        <f t="shared" si="1"/>
        <v>چل و سێ</v>
      </c>
      <c r="E62" s="126"/>
    </row>
    <row r="63" spans="1:5" ht="27.75" customHeight="1" thickBot="1" x14ac:dyDescent="0.35">
      <c r="A63" s="105">
        <v>57</v>
      </c>
      <c r="B63" s="100" t="s">
        <v>31</v>
      </c>
      <c r="C63" s="109">
        <v>42</v>
      </c>
      <c r="D63" s="110" t="str">
        <f t="shared" si="1"/>
        <v>چل و دوو</v>
      </c>
      <c r="E63" s="111"/>
    </row>
    <row r="64" spans="1:5" ht="27.75" customHeight="1" thickBot="1" x14ac:dyDescent="0.35">
      <c r="A64" s="105">
        <v>58</v>
      </c>
      <c r="B64" s="100" t="s">
        <v>341</v>
      </c>
      <c r="C64" s="109">
        <v>45</v>
      </c>
      <c r="D64" s="110" t="str">
        <f t="shared" si="1"/>
        <v>چل و پێنج</v>
      </c>
      <c r="E64" s="126"/>
    </row>
    <row r="65" spans="1:5" ht="27.75" customHeight="1" thickBot="1" x14ac:dyDescent="0.35">
      <c r="A65" s="105">
        <v>59</v>
      </c>
      <c r="B65" s="100" t="s">
        <v>385</v>
      </c>
      <c r="C65" s="109"/>
      <c r="D65" s="110" t="str">
        <f t="shared" si="1"/>
        <v/>
      </c>
      <c r="E65" s="103" t="s">
        <v>476</v>
      </c>
    </row>
    <row r="66" spans="1:5" ht="27.75" customHeight="1" thickBot="1" x14ac:dyDescent="0.35">
      <c r="A66" s="105">
        <v>60</v>
      </c>
      <c r="B66" s="100" t="s">
        <v>339</v>
      </c>
      <c r="C66" s="109">
        <v>43</v>
      </c>
      <c r="D66" s="110" t="str">
        <f t="shared" si="1"/>
        <v>چل و سێ</v>
      </c>
      <c r="E66" s="112"/>
    </row>
    <row r="67" spans="1:5" ht="27.75" customHeight="1" thickBot="1" x14ac:dyDescent="0.35">
      <c r="A67" s="105">
        <v>61</v>
      </c>
      <c r="B67" s="100" t="s">
        <v>386</v>
      </c>
      <c r="C67" s="109"/>
      <c r="D67" s="110" t="str">
        <f t="shared" si="1"/>
        <v/>
      </c>
      <c r="E67" s="114" t="s">
        <v>469</v>
      </c>
    </row>
    <row r="68" spans="1:5" ht="27.75" customHeight="1" thickBot="1" x14ac:dyDescent="0.35">
      <c r="A68" s="105">
        <v>62</v>
      </c>
      <c r="B68" s="100" t="s">
        <v>340</v>
      </c>
      <c r="C68" s="109">
        <v>36</v>
      </c>
      <c r="D68" s="110" t="str">
        <f t="shared" si="1"/>
        <v>سی و شه‌ش</v>
      </c>
      <c r="E68" s="127"/>
    </row>
    <row r="69" spans="1:5" ht="27.75" customHeight="1" thickBot="1" x14ac:dyDescent="0.75">
      <c r="A69" s="105">
        <v>63</v>
      </c>
      <c r="B69" s="132" t="s">
        <v>396</v>
      </c>
      <c r="C69" s="109"/>
      <c r="D69" s="110"/>
      <c r="E69" s="133" t="s">
        <v>482</v>
      </c>
    </row>
    <row r="70" spans="1:5" s="102" customFormat="1" ht="27.75" customHeight="1" thickBot="1" x14ac:dyDescent="0.35">
      <c r="A70" s="107">
        <v>65</v>
      </c>
      <c r="B70" s="128" t="s">
        <v>364</v>
      </c>
      <c r="C70" s="129"/>
      <c r="D70" s="130"/>
      <c r="E70" s="131" t="s">
        <v>480</v>
      </c>
    </row>
    <row r="71" spans="1:5" s="102" customFormat="1" ht="27.75" customHeight="1" thickBot="1" x14ac:dyDescent="0.35">
      <c r="A71" s="107">
        <v>66</v>
      </c>
      <c r="B71" s="128" t="s">
        <v>474</v>
      </c>
      <c r="C71" s="129"/>
      <c r="D71" s="130"/>
      <c r="E71" s="101" t="s">
        <v>475</v>
      </c>
    </row>
    <row r="72" spans="1:5" x14ac:dyDescent="0.3">
      <c r="D72" s="29"/>
    </row>
    <row r="73" spans="1:5" x14ac:dyDescent="0.3">
      <c r="D73" s="29"/>
    </row>
    <row r="74" spans="1:5" x14ac:dyDescent="0.3">
      <c r="D74" s="29"/>
    </row>
    <row r="75" spans="1:5" x14ac:dyDescent="0.3">
      <c r="D75" s="29"/>
    </row>
    <row r="76" spans="1:5" x14ac:dyDescent="0.3">
      <c r="D76" s="29"/>
    </row>
    <row r="77" spans="1:5" x14ac:dyDescent="0.3">
      <c r="D77" s="29"/>
    </row>
    <row r="78" spans="1:5" x14ac:dyDescent="0.3">
      <c r="D78" s="29"/>
    </row>
    <row r="79" spans="1:5" x14ac:dyDescent="0.3">
      <c r="D79" s="29"/>
    </row>
    <row r="80" spans="1:5" x14ac:dyDescent="0.3">
      <c r="D80" s="29"/>
    </row>
    <row r="81" spans="4:4" x14ac:dyDescent="0.3">
      <c r="D81" s="29"/>
    </row>
    <row r="82" spans="4:4" x14ac:dyDescent="0.3">
      <c r="D82" s="29"/>
    </row>
    <row r="83" spans="4:4" x14ac:dyDescent="0.3">
      <c r="D83" s="29"/>
    </row>
    <row r="84" spans="4:4" x14ac:dyDescent="0.3">
      <c r="D84" s="29"/>
    </row>
    <row r="85" spans="4:4" x14ac:dyDescent="0.3">
      <c r="D85" s="29"/>
    </row>
    <row r="86" spans="4:4" x14ac:dyDescent="0.3">
      <c r="D86" s="29"/>
    </row>
    <row r="87" spans="4:4" x14ac:dyDescent="0.3">
      <c r="D87" s="29"/>
    </row>
    <row r="88" spans="4:4" x14ac:dyDescent="0.3">
      <c r="D88" s="29"/>
    </row>
    <row r="89" spans="4:4" x14ac:dyDescent="0.3">
      <c r="D89" s="29"/>
    </row>
    <row r="90" spans="4:4" x14ac:dyDescent="0.3">
      <c r="D90" s="29"/>
    </row>
    <row r="91" spans="4:4" x14ac:dyDescent="0.3">
      <c r="D91" s="29"/>
    </row>
    <row r="92" spans="4:4" x14ac:dyDescent="0.3">
      <c r="D92" s="29"/>
    </row>
    <row r="93" spans="4:4" x14ac:dyDescent="0.3">
      <c r="D93" s="29"/>
    </row>
    <row r="94" spans="4:4" x14ac:dyDescent="0.3">
      <c r="D94" s="29"/>
    </row>
    <row r="95" spans="4:4" x14ac:dyDescent="0.3">
      <c r="D95" s="29"/>
    </row>
    <row r="96" spans="4:4" x14ac:dyDescent="0.3">
      <c r="D96" s="29"/>
    </row>
    <row r="97" spans="4:4" x14ac:dyDescent="0.3">
      <c r="D97" s="29"/>
    </row>
    <row r="98" spans="4:4" x14ac:dyDescent="0.3">
      <c r="D98" s="29"/>
    </row>
    <row r="99" spans="4:4" x14ac:dyDescent="0.3">
      <c r="D99" s="29"/>
    </row>
    <row r="100" spans="4:4" x14ac:dyDescent="0.3">
      <c r="D100" s="29"/>
    </row>
    <row r="101" spans="4:4" x14ac:dyDescent="0.3">
      <c r="D101" s="29"/>
    </row>
    <row r="102" spans="4:4" x14ac:dyDescent="0.3">
      <c r="D102" s="29"/>
    </row>
    <row r="103" spans="4:4" x14ac:dyDescent="0.3">
      <c r="D103" s="29"/>
    </row>
    <row r="104" spans="4:4" x14ac:dyDescent="0.3">
      <c r="D104" s="29"/>
    </row>
    <row r="105" spans="4:4" x14ac:dyDescent="0.3">
      <c r="D105" s="29"/>
    </row>
    <row r="106" spans="4:4" x14ac:dyDescent="0.3">
      <c r="D106" s="29"/>
    </row>
    <row r="107" spans="4:4" x14ac:dyDescent="0.3">
      <c r="D107" s="29"/>
    </row>
    <row r="108" spans="4:4" x14ac:dyDescent="0.3">
      <c r="D108" s="29"/>
    </row>
    <row r="109" spans="4:4" x14ac:dyDescent="0.3">
      <c r="D109" s="29"/>
    </row>
    <row r="110" spans="4:4" x14ac:dyDescent="0.3">
      <c r="D110" s="29"/>
    </row>
    <row r="111" spans="4:4" x14ac:dyDescent="0.3">
      <c r="D111" s="29"/>
    </row>
    <row r="112" spans="4:4" x14ac:dyDescent="0.3">
      <c r="D112" s="29"/>
    </row>
    <row r="113" spans="4:4" x14ac:dyDescent="0.3">
      <c r="D113" s="29"/>
    </row>
    <row r="114" spans="4:4" x14ac:dyDescent="0.3">
      <c r="D114" s="29"/>
    </row>
    <row r="115" spans="4:4" x14ac:dyDescent="0.3">
      <c r="D115" s="29"/>
    </row>
    <row r="116" spans="4:4" x14ac:dyDescent="0.3">
      <c r="D116" s="29"/>
    </row>
    <row r="117" spans="4:4" x14ac:dyDescent="0.3">
      <c r="D117" s="29"/>
    </row>
    <row r="118" spans="4:4" x14ac:dyDescent="0.3">
      <c r="D118" s="29"/>
    </row>
    <row r="119" spans="4:4" x14ac:dyDescent="0.3">
      <c r="D119" s="29"/>
    </row>
    <row r="120" spans="4:4" x14ac:dyDescent="0.3">
      <c r="D120" s="29"/>
    </row>
    <row r="121" spans="4:4" x14ac:dyDescent="0.3">
      <c r="D121" s="29"/>
    </row>
    <row r="122" spans="4:4" x14ac:dyDescent="0.3">
      <c r="D122" s="29"/>
    </row>
    <row r="123" spans="4:4" x14ac:dyDescent="0.3">
      <c r="D123" s="29"/>
    </row>
    <row r="124" spans="4:4" x14ac:dyDescent="0.3">
      <c r="D124" s="29"/>
    </row>
    <row r="125" spans="4:4" x14ac:dyDescent="0.3">
      <c r="D125" s="29"/>
    </row>
    <row r="126" spans="4:4" x14ac:dyDescent="0.3">
      <c r="D126" s="29"/>
    </row>
    <row r="127" spans="4:4" x14ac:dyDescent="0.3">
      <c r="D127" s="29"/>
    </row>
    <row r="128" spans="4:4" x14ac:dyDescent="0.3">
      <c r="D128" s="29"/>
    </row>
    <row r="129" spans="4:4" x14ac:dyDescent="0.3">
      <c r="D129" s="29"/>
    </row>
    <row r="130" spans="4:4" x14ac:dyDescent="0.3">
      <c r="D130" s="29"/>
    </row>
    <row r="131" spans="4:4" x14ac:dyDescent="0.3">
      <c r="D131" s="29"/>
    </row>
    <row r="132" spans="4:4" x14ac:dyDescent="0.3">
      <c r="D132" s="29"/>
    </row>
    <row r="133" spans="4:4" x14ac:dyDescent="0.3">
      <c r="D133" s="29"/>
    </row>
    <row r="134" spans="4:4" x14ac:dyDescent="0.3">
      <c r="D134" s="29"/>
    </row>
    <row r="135" spans="4:4" x14ac:dyDescent="0.3">
      <c r="D135" s="29"/>
    </row>
    <row r="136" spans="4:4" x14ac:dyDescent="0.3">
      <c r="D136" s="29"/>
    </row>
    <row r="137" spans="4:4" x14ac:dyDescent="0.3">
      <c r="D137" s="29"/>
    </row>
    <row r="138" spans="4:4" x14ac:dyDescent="0.3">
      <c r="D138" s="29"/>
    </row>
    <row r="139" spans="4:4" x14ac:dyDescent="0.3">
      <c r="D139" s="29"/>
    </row>
    <row r="140" spans="4:4" x14ac:dyDescent="0.3">
      <c r="D140" s="29"/>
    </row>
    <row r="141" spans="4:4" x14ac:dyDescent="0.3">
      <c r="D141" s="29"/>
    </row>
    <row r="142" spans="4:4" x14ac:dyDescent="0.3">
      <c r="D142" s="29"/>
    </row>
    <row r="143" spans="4:4" x14ac:dyDescent="0.3">
      <c r="D143" s="29"/>
    </row>
    <row r="144" spans="4:4" x14ac:dyDescent="0.3">
      <c r="D144" s="29"/>
    </row>
    <row r="145" spans="4:4" x14ac:dyDescent="0.3">
      <c r="D145" s="29"/>
    </row>
    <row r="146" spans="4:4" x14ac:dyDescent="0.3">
      <c r="D146" s="29"/>
    </row>
    <row r="147" spans="4:4" x14ac:dyDescent="0.3">
      <c r="D147" s="29"/>
    </row>
    <row r="148" spans="4:4" x14ac:dyDescent="0.3">
      <c r="D148" s="29"/>
    </row>
    <row r="149" spans="4:4" x14ac:dyDescent="0.3">
      <c r="D149" s="29"/>
    </row>
    <row r="150" spans="4:4" x14ac:dyDescent="0.3">
      <c r="D150" s="29"/>
    </row>
    <row r="151" spans="4:4" x14ac:dyDescent="0.3">
      <c r="D151" s="29"/>
    </row>
    <row r="152" spans="4:4" x14ac:dyDescent="0.3">
      <c r="D152" s="29"/>
    </row>
    <row r="153" spans="4:4" x14ac:dyDescent="0.3">
      <c r="D153" s="29"/>
    </row>
    <row r="154" spans="4:4" x14ac:dyDescent="0.3">
      <c r="D154" s="29"/>
    </row>
    <row r="155" spans="4:4" x14ac:dyDescent="0.3">
      <c r="D155" s="29"/>
    </row>
    <row r="156" spans="4:4" x14ac:dyDescent="0.3">
      <c r="D156" s="29"/>
    </row>
    <row r="157" spans="4:4" x14ac:dyDescent="0.3">
      <c r="D157" s="29"/>
    </row>
    <row r="158" spans="4:4" x14ac:dyDescent="0.3">
      <c r="D158" s="29"/>
    </row>
    <row r="159" spans="4:4" x14ac:dyDescent="0.3">
      <c r="D159" s="29"/>
    </row>
    <row r="160" spans="4:4" x14ac:dyDescent="0.3">
      <c r="D160" s="29"/>
    </row>
    <row r="161" spans="4:4" x14ac:dyDescent="0.3">
      <c r="D161" s="29"/>
    </row>
    <row r="162" spans="4:4" x14ac:dyDescent="0.3">
      <c r="D162" s="29"/>
    </row>
    <row r="163" spans="4:4" x14ac:dyDescent="0.3">
      <c r="D163" s="29"/>
    </row>
    <row r="164" spans="4:4" x14ac:dyDescent="0.3">
      <c r="D164" s="29"/>
    </row>
    <row r="165" spans="4:4" x14ac:dyDescent="0.3">
      <c r="D165" s="29"/>
    </row>
    <row r="166" spans="4:4" x14ac:dyDescent="0.3">
      <c r="D166" s="29"/>
    </row>
    <row r="167" spans="4:4" x14ac:dyDescent="0.3">
      <c r="D167" s="29"/>
    </row>
    <row r="168" spans="4:4" x14ac:dyDescent="0.3">
      <c r="D168" s="29"/>
    </row>
    <row r="169" spans="4:4" x14ac:dyDescent="0.3">
      <c r="D169" s="29"/>
    </row>
    <row r="170" spans="4:4" x14ac:dyDescent="0.3">
      <c r="D170" s="29"/>
    </row>
    <row r="171" spans="4:4" x14ac:dyDescent="0.3">
      <c r="D171" s="29"/>
    </row>
    <row r="172" spans="4:4" x14ac:dyDescent="0.3">
      <c r="D172" s="29"/>
    </row>
    <row r="173" spans="4:4" x14ac:dyDescent="0.3">
      <c r="D173" s="29"/>
    </row>
    <row r="174" spans="4:4" x14ac:dyDescent="0.3">
      <c r="D174" s="29"/>
    </row>
    <row r="175" spans="4:4" x14ac:dyDescent="0.3">
      <c r="D175" s="29"/>
    </row>
    <row r="176" spans="4:4" x14ac:dyDescent="0.3">
      <c r="D176" s="29"/>
    </row>
    <row r="177" spans="4:4" x14ac:dyDescent="0.3">
      <c r="D177" s="29"/>
    </row>
    <row r="178" spans="4:4" x14ac:dyDescent="0.3">
      <c r="D178" s="29"/>
    </row>
    <row r="179" spans="4:4" x14ac:dyDescent="0.3">
      <c r="D179" s="29"/>
    </row>
    <row r="180" spans="4:4" x14ac:dyDescent="0.3">
      <c r="D180" s="29"/>
    </row>
    <row r="181" spans="4:4" x14ac:dyDescent="0.3">
      <c r="D181" s="29"/>
    </row>
    <row r="182" spans="4:4" x14ac:dyDescent="0.3">
      <c r="D182" s="29"/>
    </row>
    <row r="183" spans="4:4" x14ac:dyDescent="0.3">
      <c r="D183" s="29"/>
    </row>
    <row r="184" spans="4:4" x14ac:dyDescent="0.3">
      <c r="D184" s="29"/>
    </row>
    <row r="185" spans="4:4" x14ac:dyDescent="0.3">
      <c r="D185" s="29"/>
    </row>
    <row r="186" spans="4:4" x14ac:dyDescent="0.3">
      <c r="D186" s="29"/>
    </row>
    <row r="187" spans="4:4" x14ac:dyDescent="0.3">
      <c r="D187" s="29"/>
    </row>
    <row r="188" spans="4:4" x14ac:dyDescent="0.3">
      <c r="D188" s="29"/>
    </row>
    <row r="189" spans="4:4" x14ac:dyDescent="0.3">
      <c r="D189" s="29"/>
    </row>
    <row r="190" spans="4:4" x14ac:dyDescent="0.3">
      <c r="D190" s="29"/>
    </row>
    <row r="191" spans="4:4" x14ac:dyDescent="0.3">
      <c r="D191" s="29"/>
    </row>
    <row r="192" spans="4:4" x14ac:dyDescent="0.3">
      <c r="D192" s="29"/>
    </row>
    <row r="193" spans="4:4" x14ac:dyDescent="0.3">
      <c r="D193" s="29"/>
    </row>
    <row r="194" spans="4:4" x14ac:dyDescent="0.3">
      <c r="D194" s="29"/>
    </row>
    <row r="195" spans="4:4" x14ac:dyDescent="0.3">
      <c r="D195" s="29"/>
    </row>
    <row r="196" spans="4:4" x14ac:dyDescent="0.3">
      <c r="D196" s="29"/>
    </row>
    <row r="197" spans="4:4" x14ac:dyDescent="0.3">
      <c r="D197" s="29"/>
    </row>
    <row r="198" spans="4:4" x14ac:dyDescent="0.3">
      <c r="D198" s="29"/>
    </row>
    <row r="199" spans="4:4" x14ac:dyDescent="0.3">
      <c r="D199" s="29"/>
    </row>
    <row r="200" spans="4:4" x14ac:dyDescent="0.3">
      <c r="D200" s="29"/>
    </row>
    <row r="201" spans="4:4" x14ac:dyDescent="0.3">
      <c r="D201" s="29"/>
    </row>
    <row r="202" spans="4:4" x14ac:dyDescent="0.3">
      <c r="D202" s="29"/>
    </row>
    <row r="203" spans="4:4" x14ac:dyDescent="0.3">
      <c r="D203" s="29"/>
    </row>
    <row r="204" spans="4:4" x14ac:dyDescent="0.3">
      <c r="D204" s="29"/>
    </row>
    <row r="205" spans="4:4" x14ac:dyDescent="0.3">
      <c r="D205" s="29"/>
    </row>
    <row r="206" spans="4:4" x14ac:dyDescent="0.3">
      <c r="D206" s="29"/>
    </row>
    <row r="207" spans="4:4" x14ac:dyDescent="0.3">
      <c r="D207" s="29"/>
    </row>
    <row r="208" spans="4:4" x14ac:dyDescent="0.3">
      <c r="D208" s="29"/>
    </row>
    <row r="209" spans="4:4" x14ac:dyDescent="0.3">
      <c r="D209" s="29"/>
    </row>
    <row r="210" spans="4:4" x14ac:dyDescent="0.3">
      <c r="D210" s="29"/>
    </row>
    <row r="211" spans="4:4" x14ac:dyDescent="0.3">
      <c r="D211" s="29"/>
    </row>
    <row r="212" spans="4:4" x14ac:dyDescent="0.3">
      <c r="D212" s="29"/>
    </row>
    <row r="213" spans="4:4" x14ac:dyDescent="0.3">
      <c r="D213" s="29"/>
    </row>
    <row r="214" spans="4:4" x14ac:dyDescent="0.3">
      <c r="D214" s="29"/>
    </row>
    <row r="215" spans="4:4" x14ac:dyDescent="0.3">
      <c r="D215" s="29"/>
    </row>
    <row r="216" spans="4:4" x14ac:dyDescent="0.3">
      <c r="D216" s="29"/>
    </row>
    <row r="217" spans="4:4" x14ac:dyDescent="0.3">
      <c r="D217" s="29"/>
    </row>
    <row r="218" spans="4:4" x14ac:dyDescent="0.3">
      <c r="D218" s="29"/>
    </row>
    <row r="219" spans="4:4" x14ac:dyDescent="0.3">
      <c r="D219" s="29"/>
    </row>
    <row r="220" spans="4:4" x14ac:dyDescent="0.3">
      <c r="D220" s="29"/>
    </row>
    <row r="221" spans="4:4" x14ac:dyDescent="0.3">
      <c r="D221" s="29"/>
    </row>
    <row r="222" spans="4:4" x14ac:dyDescent="0.3">
      <c r="D222" s="29"/>
    </row>
    <row r="223" spans="4:4" x14ac:dyDescent="0.3">
      <c r="D223" s="29"/>
    </row>
    <row r="224" spans="4:4" x14ac:dyDescent="0.3">
      <c r="D224" s="29"/>
    </row>
    <row r="225" spans="4:4" x14ac:dyDescent="0.3">
      <c r="D225" s="29"/>
    </row>
    <row r="226" spans="4:4" x14ac:dyDescent="0.3">
      <c r="D226" s="29"/>
    </row>
    <row r="227" spans="4:4" x14ac:dyDescent="0.3">
      <c r="D227" s="29"/>
    </row>
    <row r="228" spans="4:4" x14ac:dyDescent="0.3">
      <c r="D228" s="29"/>
    </row>
    <row r="229" spans="4:4" x14ac:dyDescent="0.3">
      <c r="D229" s="29"/>
    </row>
    <row r="230" spans="4:4" x14ac:dyDescent="0.3">
      <c r="D230" s="29"/>
    </row>
    <row r="231" spans="4:4" x14ac:dyDescent="0.3">
      <c r="D231" s="29"/>
    </row>
    <row r="232" spans="4:4" x14ac:dyDescent="0.3">
      <c r="D232" s="29"/>
    </row>
    <row r="233" spans="4:4" x14ac:dyDescent="0.3">
      <c r="D233" s="29"/>
    </row>
    <row r="234" spans="4:4" x14ac:dyDescent="0.3">
      <c r="D234" s="29"/>
    </row>
    <row r="235" spans="4:4" x14ac:dyDescent="0.3">
      <c r="D235" s="29"/>
    </row>
    <row r="236" spans="4:4" x14ac:dyDescent="0.3">
      <c r="D236" s="29"/>
    </row>
    <row r="237" spans="4:4" x14ac:dyDescent="0.3">
      <c r="D237" s="29"/>
    </row>
    <row r="238" spans="4:4" x14ac:dyDescent="0.3">
      <c r="D238" s="29"/>
    </row>
    <row r="239" spans="4:4" x14ac:dyDescent="0.3">
      <c r="D239" s="29"/>
    </row>
    <row r="240" spans="4:4" x14ac:dyDescent="0.3">
      <c r="D240" s="29"/>
    </row>
    <row r="241" spans="4:4" x14ac:dyDescent="0.3">
      <c r="D241" s="29"/>
    </row>
    <row r="242" spans="4:4" x14ac:dyDescent="0.3">
      <c r="D242" s="29"/>
    </row>
    <row r="243" spans="4:4" x14ac:dyDescent="0.3">
      <c r="D243" s="29"/>
    </row>
    <row r="244" spans="4:4" x14ac:dyDescent="0.3">
      <c r="D244" s="29"/>
    </row>
    <row r="245" spans="4:4" x14ac:dyDescent="0.3">
      <c r="D245" s="29"/>
    </row>
    <row r="246" spans="4:4" x14ac:dyDescent="0.3">
      <c r="D246" s="29"/>
    </row>
    <row r="247" spans="4:4" x14ac:dyDescent="0.3">
      <c r="D247" s="29"/>
    </row>
    <row r="248" spans="4:4" x14ac:dyDescent="0.3">
      <c r="D248" s="29"/>
    </row>
    <row r="249" spans="4:4" x14ac:dyDescent="0.3">
      <c r="D249" s="29"/>
    </row>
    <row r="250" spans="4:4" x14ac:dyDescent="0.3">
      <c r="D250" s="29"/>
    </row>
    <row r="251" spans="4:4" x14ac:dyDescent="0.3">
      <c r="D251" s="29"/>
    </row>
    <row r="252" spans="4:4" x14ac:dyDescent="0.3">
      <c r="D252" s="29"/>
    </row>
    <row r="253" spans="4:4" x14ac:dyDescent="0.3">
      <c r="D253" s="29"/>
    </row>
    <row r="254" spans="4:4" x14ac:dyDescent="0.3">
      <c r="D254" s="29"/>
    </row>
    <row r="255" spans="4:4" x14ac:dyDescent="0.3">
      <c r="D255" s="29"/>
    </row>
    <row r="256" spans="4:4" x14ac:dyDescent="0.3">
      <c r="D256" s="29"/>
    </row>
    <row r="257" spans="4:4" x14ac:dyDescent="0.3">
      <c r="D257" s="29"/>
    </row>
    <row r="258" spans="4:4" x14ac:dyDescent="0.3">
      <c r="D258" s="29"/>
    </row>
    <row r="259" spans="4:4" x14ac:dyDescent="0.3">
      <c r="D259" s="29"/>
    </row>
    <row r="260" spans="4:4" x14ac:dyDescent="0.3">
      <c r="D260" s="29"/>
    </row>
    <row r="261" spans="4:4" x14ac:dyDescent="0.3">
      <c r="D261" s="29"/>
    </row>
    <row r="262" spans="4:4" x14ac:dyDescent="0.3">
      <c r="D262" s="29"/>
    </row>
    <row r="263" spans="4:4" x14ac:dyDescent="0.3">
      <c r="D263" s="29"/>
    </row>
    <row r="264" spans="4:4" x14ac:dyDescent="0.3">
      <c r="D264" s="29"/>
    </row>
    <row r="265" spans="4:4" x14ac:dyDescent="0.3">
      <c r="D265" s="29"/>
    </row>
    <row r="266" spans="4:4" x14ac:dyDescent="0.3">
      <c r="D266" s="29"/>
    </row>
    <row r="267" spans="4:4" x14ac:dyDescent="0.3">
      <c r="D267" s="29"/>
    </row>
    <row r="268" spans="4:4" x14ac:dyDescent="0.3">
      <c r="D268" s="29"/>
    </row>
    <row r="269" spans="4:4" x14ac:dyDescent="0.3">
      <c r="D269" s="29"/>
    </row>
    <row r="270" spans="4:4" x14ac:dyDescent="0.3">
      <c r="D270" s="29"/>
    </row>
    <row r="271" spans="4:4" x14ac:dyDescent="0.3">
      <c r="D271" s="29"/>
    </row>
    <row r="272" spans="4:4" x14ac:dyDescent="0.3">
      <c r="D272" s="7"/>
    </row>
    <row r="273" spans="4:4" x14ac:dyDescent="0.3">
      <c r="D273" s="7"/>
    </row>
    <row r="274" spans="4:4" x14ac:dyDescent="0.3">
      <c r="D274" s="7"/>
    </row>
    <row r="275" spans="4:4" x14ac:dyDescent="0.3">
      <c r="D275" s="7"/>
    </row>
  </sheetData>
  <sheetProtection formatCells="0" formatColumns="0" formatRows="0" insertRows="0" deleteColumns="0" deleteRows="0" selectLockedCells="1" sort="0"/>
  <protectedRanges>
    <protectedRange algorithmName="SHA-512" hashValue="m75pCq+UE/qxtn8OnZ9U2PEPDRD+GSscUCLAsAap+Suw46EdGVLgPBY78b5YgLdRPat/j0GbcBxnFLcS9xATKw==" saltValue="LizKNXnSjOwHoBiCi2tYHQ==" spinCount="100000" sqref="D5:D858" name="Range1"/>
  </protectedRanges>
  <mergeCells count="5">
    <mergeCell ref="A2:C3"/>
    <mergeCell ref="E2:E3"/>
    <mergeCell ref="A4:E4"/>
    <mergeCell ref="B5:B6"/>
    <mergeCell ref="C5:D5"/>
  </mergeCells>
  <dataValidations count="2">
    <dataValidation type="decimal" allowBlank="1" showInputMessage="1" showErrorMessage="1" errorTitle="ئاكاداربة" error="مامۆستایی به‌رێز      ئه‌مه خانانه‌ ريگه‌پیدراو  به‌ داخل كردنی ژماره‌ له‌ نیوان 0  تا   10." sqref="C605:C644" xr:uid="{00000000-0002-0000-0000-000000000000}">
      <formula1>0</formula1>
      <formula2>30</formula2>
    </dataValidation>
    <dataValidation type="decimal" allowBlank="1" showInputMessage="1" showErrorMessage="1" errorTitle="ئاكاداربة" error="مامۆستایی به‌رێز      ئه‌مه خانانه‌ ريگه‌پیدراو  به‌ داخل كردنی ژماره‌ له‌ نیوان 0  تا   10." sqref="C72:C604" xr:uid="{00000000-0002-0000-0000-000001000000}">
      <formula1>0</formula1>
      <formula2>10</formula2>
    </dataValidation>
  </dataValidations>
  <printOptions horizontalCentered="1"/>
  <pageMargins left="0.23622047244094491" right="0.23622047244094491" top="0" bottom="0" header="0" footer="0"/>
  <pageSetup paperSize="9" scale="62" orientation="portrait" verticalDpi="300" r:id="rId1"/>
  <rowBreaks count="1" manualBreakCount="1">
    <brk id="41" max="4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607"/>
  <sheetViews>
    <sheetView rightToLeft="1" view="pageBreakPreview" topLeftCell="A3" zoomScaleNormal="100" zoomScaleSheetLayoutView="100" workbookViewId="0">
      <selection activeCell="J7" sqref="J7"/>
    </sheetView>
  </sheetViews>
  <sheetFormatPr defaultColWidth="9.109375" defaultRowHeight="15.6" x14ac:dyDescent="0.3"/>
  <cols>
    <col min="1" max="1" width="6.44140625" style="8" customWidth="1"/>
    <col min="2" max="2" width="26.6640625" style="8" customWidth="1"/>
    <col min="3" max="3" width="11.33203125" style="7" customWidth="1"/>
    <col min="4" max="4" width="11.44140625" style="7" bestFit="1" customWidth="1"/>
    <col min="5" max="5" width="10.5546875" style="7" customWidth="1"/>
    <col min="6" max="6" width="8.6640625" style="7" customWidth="1"/>
    <col min="7" max="7" width="11.44140625" style="7" bestFit="1" customWidth="1"/>
    <col min="8" max="8" width="10.5546875" style="7" customWidth="1"/>
    <col min="9" max="9" width="14.109375" style="7" customWidth="1"/>
    <col min="10" max="10" width="13.5546875" style="7" customWidth="1"/>
    <col min="11" max="11" width="39.5546875" style="55" customWidth="1"/>
    <col min="12" max="16384" width="9.109375" style="7"/>
  </cols>
  <sheetData>
    <row r="1" spans="1:11" ht="15.75" customHeight="1" x14ac:dyDescent="0.3">
      <c r="B1" s="30"/>
      <c r="C1" s="30"/>
    </row>
    <row r="2" spans="1:11" ht="15.75" customHeight="1" x14ac:dyDescent="0.3">
      <c r="A2" s="160" t="s">
        <v>399</v>
      </c>
      <c r="B2" s="160"/>
      <c r="C2" s="160"/>
      <c r="D2" s="160"/>
      <c r="E2" s="31"/>
      <c r="F2" s="31"/>
      <c r="G2" s="31"/>
      <c r="H2" s="31"/>
      <c r="I2" s="31"/>
      <c r="J2" s="31"/>
      <c r="K2" s="159" t="s">
        <v>408</v>
      </c>
    </row>
    <row r="3" spans="1:11" ht="108.75" customHeight="1" thickBot="1" x14ac:dyDescent="0.35">
      <c r="A3" s="160"/>
      <c r="B3" s="160"/>
      <c r="C3" s="160"/>
      <c r="D3" s="160"/>
      <c r="E3" s="31"/>
      <c r="F3" s="31"/>
      <c r="G3" s="31"/>
      <c r="H3" s="31"/>
      <c r="I3" s="31"/>
      <c r="K3" s="159"/>
    </row>
    <row r="4" spans="1:11" ht="49.5" hidden="1" customHeight="1" thickBot="1" x14ac:dyDescent="0.35">
      <c r="A4" s="155" t="s">
        <v>34</v>
      </c>
      <c r="B4" s="156"/>
      <c r="C4" s="156"/>
      <c r="D4" s="156"/>
      <c r="E4" s="156"/>
      <c r="F4" s="156"/>
      <c r="G4" s="156"/>
      <c r="H4" s="156"/>
      <c r="I4" s="156"/>
      <c r="J4" s="156"/>
      <c r="K4" s="156"/>
    </row>
    <row r="5" spans="1:11" ht="34.5" customHeight="1" thickBot="1" x14ac:dyDescent="0.65">
      <c r="A5" s="10"/>
      <c r="B5" s="157" t="s">
        <v>0</v>
      </c>
      <c r="C5" s="32">
        <v>0.03</v>
      </c>
      <c r="D5" s="32">
        <v>0.02</v>
      </c>
      <c r="E5" s="32">
        <v>0.15</v>
      </c>
      <c r="F5" s="32">
        <v>0.03</v>
      </c>
      <c r="G5" s="32">
        <v>0.02</v>
      </c>
      <c r="H5" s="33">
        <v>0.15</v>
      </c>
      <c r="I5" s="26">
        <v>0.4</v>
      </c>
      <c r="J5" s="27">
        <v>0.4</v>
      </c>
      <c r="K5" s="97" t="s">
        <v>335</v>
      </c>
    </row>
    <row r="6" spans="1:11" ht="45" customHeight="1" thickBot="1" x14ac:dyDescent="0.35">
      <c r="A6" s="11" t="s">
        <v>3</v>
      </c>
      <c r="B6" s="158"/>
      <c r="C6" s="12" t="s">
        <v>1</v>
      </c>
      <c r="D6" s="13" t="s">
        <v>32</v>
      </c>
      <c r="E6" s="14" t="s">
        <v>33</v>
      </c>
      <c r="F6" s="12" t="s">
        <v>1</v>
      </c>
      <c r="G6" s="13" t="s">
        <v>32</v>
      </c>
      <c r="H6" s="15" t="s">
        <v>33</v>
      </c>
      <c r="I6" s="44" t="s">
        <v>2</v>
      </c>
      <c r="J6" s="34" t="s">
        <v>398</v>
      </c>
      <c r="K6" s="98" t="s">
        <v>4</v>
      </c>
    </row>
    <row r="7" spans="1:11" ht="27.75" customHeight="1" x14ac:dyDescent="0.3">
      <c r="A7" s="90">
        <v>1</v>
      </c>
      <c r="B7" s="49" t="s">
        <v>6</v>
      </c>
      <c r="C7" s="16">
        <v>3</v>
      </c>
      <c r="D7" s="16">
        <v>1</v>
      </c>
      <c r="E7" s="16">
        <v>15</v>
      </c>
      <c r="F7" s="16">
        <v>2</v>
      </c>
      <c r="G7" s="16">
        <v>2</v>
      </c>
      <c r="H7" s="41">
        <v>2</v>
      </c>
      <c r="I7" s="42">
        <f>IF(AND(ISBLANK(H7),ISBLANK(G7),ISBLANK(D7),ISBLANK(E7),ISBLANK(F7),ISBLANK(C7))=TRUE,"",INT(SUM(C7:H7)+0.5))</f>
        <v>25</v>
      </c>
      <c r="J7" s="28" t="str">
        <f>IF(I7="","",IF(I7=0,"",VLOOKUP(I7,Koshsh,2)))</f>
        <v>بیست و پێنج</v>
      </c>
      <c r="K7" s="60" t="s">
        <v>409</v>
      </c>
    </row>
    <row r="8" spans="1:11" ht="27.75" customHeight="1" x14ac:dyDescent="0.3">
      <c r="A8" s="90">
        <v>2</v>
      </c>
      <c r="B8" s="49" t="s">
        <v>336</v>
      </c>
      <c r="C8" s="18"/>
      <c r="D8" s="18"/>
      <c r="E8" s="18"/>
      <c r="F8" s="18"/>
      <c r="G8" s="18"/>
      <c r="H8" s="37"/>
      <c r="I8" s="40" t="str">
        <f t="shared" ref="I8:I66" si="0">IF(AND(ISBLANK(H8),ISBLANK(G8),ISBLANK(D8),ISBLANK(E8),ISBLANK(F8),ISBLANK(C8))=TRUE,"",INT(SUM(C8:H8)+0.5))</f>
        <v/>
      </c>
      <c r="J8" s="28" t="str">
        <f t="shared" ref="J8:J66" si="1">IF(I8="","",IF(I8=0,"",VLOOKUP(I8,Koshsh,2)))</f>
        <v/>
      </c>
      <c r="K8" s="61" t="s">
        <v>410</v>
      </c>
    </row>
    <row r="9" spans="1:11" ht="27.75" customHeight="1" x14ac:dyDescent="0.3">
      <c r="A9" s="90">
        <v>3</v>
      </c>
      <c r="B9" s="49" t="s">
        <v>25</v>
      </c>
      <c r="C9" s="18"/>
      <c r="D9" s="18"/>
      <c r="E9" s="18"/>
      <c r="F9" s="18"/>
      <c r="G9" s="18"/>
      <c r="H9" s="37"/>
      <c r="I9" s="40" t="str">
        <f t="shared" si="0"/>
        <v/>
      </c>
      <c r="J9" s="28" t="str">
        <f t="shared" si="1"/>
        <v/>
      </c>
      <c r="K9" s="61" t="s">
        <v>411</v>
      </c>
    </row>
    <row r="10" spans="1:11" ht="27.75" customHeight="1" x14ac:dyDescent="0.3">
      <c r="A10" s="90">
        <v>4</v>
      </c>
      <c r="B10" s="49" t="s">
        <v>337</v>
      </c>
      <c r="C10" s="18"/>
      <c r="D10" s="18"/>
      <c r="E10" s="18"/>
      <c r="F10" s="18"/>
      <c r="G10" s="18"/>
      <c r="H10" s="37"/>
      <c r="I10" s="40" t="str">
        <f t="shared" si="0"/>
        <v/>
      </c>
      <c r="J10" s="28" t="str">
        <f t="shared" si="1"/>
        <v/>
      </c>
      <c r="K10" s="62" t="s">
        <v>412</v>
      </c>
    </row>
    <row r="11" spans="1:11" ht="27.75" customHeight="1" x14ac:dyDescent="0.3">
      <c r="A11" s="90">
        <v>5</v>
      </c>
      <c r="B11" s="49" t="s">
        <v>338</v>
      </c>
      <c r="C11" s="18"/>
      <c r="D11" s="18"/>
      <c r="E11" s="18"/>
      <c r="F11" s="18"/>
      <c r="G11" s="18"/>
      <c r="H11" s="37"/>
      <c r="I11" s="40" t="str">
        <f t="shared" si="0"/>
        <v/>
      </c>
      <c r="J11" s="28" t="str">
        <f t="shared" si="1"/>
        <v/>
      </c>
      <c r="K11" s="62"/>
    </row>
    <row r="12" spans="1:11" ht="27.75" customHeight="1" x14ac:dyDescent="0.3">
      <c r="A12" s="90">
        <v>6</v>
      </c>
      <c r="B12" s="49" t="s">
        <v>339</v>
      </c>
      <c r="C12" s="18"/>
      <c r="D12" s="18"/>
      <c r="E12" s="18"/>
      <c r="F12" s="18"/>
      <c r="G12" s="18"/>
      <c r="H12" s="37"/>
      <c r="I12" s="40" t="str">
        <f t="shared" si="0"/>
        <v/>
      </c>
      <c r="J12" s="28" t="str">
        <f t="shared" si="1"/>
        <v/>
      </c>
      <c r="K12" s="62"/>
    </row>
    <row r="13" spans="1:11" ht="27.75" customHeight="1" x14ac:dyDescent="0.3">
      <c r="A13" s="90">
        <v>7</v>
      </c>
      <c r="B13" s="49" t="s">
        <v>340</v>
      </c>
      <c r="C13" s="18"/>
      <c r="D13" s="18"/>
      <c r="E13" s="18"/>
      <c r="F13" s="18"/>
      <c r="G13" s="18"/>
      <c r="H13" s="37"/>
      <c r="I13" s="40" t="str">
        <f t="shared" si="0"/>
        <v/>
      </c>
      <c r="J13" s="28" t="str">
        <f t="shared" si="1"/>
        <v/>
      </c>
      <c r="K13" s="63"/>
    </row>
    <row r="14" spans="1:11" ht="27.75" customHeight="1" x14ac:dyDescent="0.3">
      <c r="A14" s="90">
        <v>8</v>
      </c>
      <c r="B14" s="49" t="s">
        <v>341</v>
      </c>
      <c r="C14" s="18"/>
      <c r="D14" s="18"/>
      <c r="E14" s="18"/>
      <c r="F14" s="18"/>
      <c r="G14" s="18"/>
      <c r="H14" s="37"/>
      <c r="I14" s="40" t="str">
        <f t="shared" si="0"/>
        <v/>
      </c>
      <c r="J14" s="28" t="str">
        <f t="shared" si="1"/>
        <v/>
      </c>
      <c r="K14" s="63"/>
    </row>
    <row r="15" spans="1:11" ht="27.75" customHeight="1" x14ac:dyDescent="0.3">
      <c r="A15" s="90">
        <v>9</v>
      </c>
      <c r="B15" s="49" t="s">
        <v>342</v>
      </c>
      <c r="C15" s="18"/>
      <c r="D15" s="18"/>
      <c r="E15" s="18"/>
      <c r="F15" s="18"/>
      <c r="G15" s="18"/>
      <c r="H15" s="37"/>
      <c r="I15" s="40" t="str">
        <f t="shared" si="0"/>
        <v/>
      </c>
      <c r="J15" s="28" t="str">
        <f t="shared" si="1"/>
        <v/>
      </c>
      <c r="K15" s="63"/>
    </row>
    <row r="16" spans="1:11" ht="27.75" customHeight="1" x14ac:dyDescent="0.3">
      <c r="A16" s="90">
        <v>10</v>
      </c>
      <c r="B16" s="49" t="s">
        <v>343</v>
      </c>
      <c r="C16" s="18"/>
      <c r="D16" s="18"/>
      <c r="E16" s="18"/>
      <c r="F16" s="18"/>
      <c r="G16" s="18"/>
      <c r="H16" s="37"/>
      <c r="I16" s="40" t="str">
        <f t="shared" si="0"/>
        <v/>
      </c>
      <c r="J16" s="28" t="str">
        <f t="shared" si="1"/>
        <v/>
      </c>
      <c r="K16" s="62"/>
    </row>
    <row r="17" spans="1:11" ht="27.75" customHeight="1" x14ac:dyDescent="0.3">
      <c r="A17" s="90">
        <v>11</v>
      </c>
      <c r="B17" s="49" t="s">
        <v>344</v>
      </c>
      <c r="C17" s="18"/>
      <c r="D17" s="18"/>
      <c r="E17" s="18"/>
      <c r="F17" s="18"/>
      <c r="G17" s="18"/>
      <c r="H17" s="37"/>
      <c r="I17" s="40" t="str">
        <f t="shared" si="0"/>
        <v/>
      </c>
      <c r="J17" s="28" t="str">
        <f t="shared" si="1"/>
        <v/>
      </c>
      <c r="K17" s="62"/>
    </row>
    <row r="18" spans="1:11" ht="27.75" customHeight="1" x14ac:dyDescent="0.3">
      <c r="A18" s="90">
        <v>12</v>
      </c>
      <c r="B18" s="49" t="s">
        <v>345</v>
      </c>
      <c r="C18" s="18"/>
      <c r="D18" s="18"/>
      <c r="E18" s="18"/>
      <c r="F18" s="18"/>
      <c r="G18" s="18"/>
      <c r="H18" s="37"/>
      <c r="I18" s="40" t="str">
        <f t="shared" si="0"/>
        <v/>
      </c>
      <c r="J18" s="28" t="str">
        <f t="shared" si="1"/>
        <v/>
      </c>
      <c r="K18" s="63"/>
    </row>
    <row r="19" spans="1:11" ht="27.75" customHeight="1" x14ac:dyDescent="0.3">
      <c r="A19" s="90">
        <v>13</v>
      </c>
      <c r="B19" s="49" t="s">
        <v>27</v>
      </c>
      <c r="C19" s="18"/>
      <c r="D19" s="18"/>
      <c r="E19" s="18"/>
      <c r="F19" s="18"/>
      <c r="G19" s="18"/>
      <c r="H19" s="37"/>
      <c r="I19" s="40" t="str">
        <f t="shared" si="0"/>
        <v/>
      </c>
      <c r="J19" s="28" t="str">
        <f t="shared" si="1"/>
        <v/>
      </c>
      <c r="K19" s="63"/>
    </row>
    <row r="20" spans="1:11" ht="27.75" customHeight="1" x14ac:dyDescent="0.3">
      <c r="A20" s="90">
        <v>14</v>
      </c>
      <c r="B20" s="50" t="s">
        <v>346</v>
      </c>
      <c r="C20" s="18"/>
      <c r="D20" s="18"/>
      <c r="E20" s="18"/>
      <c r="F20" s="18"/>
      <c r="G20" s="18"/>
      <c r="H20" s="37"/>
      <c r="I20" s="40" t="str">
        <f t="shared" si="0"/>
        <v/>
      </c>
      <c r="J20" s="28" t="str">
        <f t="shared" si="1"/>
        <v/>
      </c>
      <c r="K20" s="62"/>
    </row>
    <row r="21" spans="1:11" ht="27.75" customHeight="1" x14ac:dyDescent="0.3">
      <c r="A21" s="90">
        <v>15</v>
      </c>
      <c r="B21" s="49" t="s">
        <v>26</v>
      </c>
      <c r="C21" s="18"/>
      <c r="D21" s="18"/>
      <c r="E21" s="18"/>
      <c r="F21" s="18"/>
      <c r="G21" s="18"/>
      <c r="H21" s="37"/>
      <c r="I21" s="40" t="str">
        <f t="shared" si="0"/>
        <v/>
      </c>
      <c r="J21" s="28" t="str">
        <f t="shared" si="1"/>
        <v/>
      </c>
      <c r="K21" s="63"/>
    </row>
    <row r="22" spans="1:11" ht="27.75" customHeight="1" x14ac:dyDescent="0.3">
      <c r="A22" s="90">
        <v>16</v>
      </c>
      <c r="B22" s="49" t="s">
        <v>347</v>
      </c>
      <c r="C22" s="18"/>
      <c r="D22" s="18"/>
      <c r="E22" s="18"/>
      <c r="F22" s="18"/>
      <c r="G22" s="18"/>
      <c r="H22" s="37"/>
      <c r="I22" s="40" t="str">
        <f t="shared" si="0"/>
        <v/>
      </c>
      <c r="J22" s="28" t="str">
        <f t="shared" si="1"/>
        <v/>
      </c>
      <c r="K22" s="63"/>
    </row>
    <row r="23" spans="1:11" ht="27.75" customHeight="1" x14ac:dyDescent="0.3">
      <c r="A23" s="90">
        <v>17</v>
      </c>
      <c r="B23" s="49" t="s">
        <v>7</v>
      </c>
      <c r="C23" s="18"/>
      <c r="D23" s="18"/>
      <c r="E23" s="18"/>
      <c r="F23" s="18"/>
      <c r="G23" s="18"/>
      <c r="H23" s="37"/>
      <c r="I23" s="40" t="str">
        <f t="shared" si="0"/>
        <v/>
      </c>
      <c r="J23" s="28" t="str">
        <f t="shared" si="1"/>
        <v/>
      </c>
      <c r="K23" s="63"/>
    </row>
    <row r="24" spans="1:11" ht="27.75" customHeight="1" x14ac:dyDescent="0.3">
      <c r="A24" s="90">
        <v>18</v>
      </c>
      <c r="B24" s="49" t="s">
        <v>348</v>
      </c>
      <c r="C24" s="18"/>
      <c r="D24" s="18"/>
      <c r="E24" s="18"/>
      <c r="F24" s="18"/>
      <c r="G24" s="18"/>
      <c r="H24" s="37"/>
      <c r="I24" s="40" t="str">
        <f t="shared" si="0"/>
        <v/>
      </c>
      <c r="J24" s="28" t="str">
        <f t="shared" si="1"/>
        <v/>
      </c>
      <c r="K24" s="75" t="s">
        <v>419</v>
      </c>
    </row>
    <row r="25" spans="1:11" ht="27.75" customHeight="1" x14ac:dyDescent="0.3">
      <c r="A25" s="90">
        <v>19</v>
      </c>
      <c r="B25" s="49" t="s">
        <v>349</v>
      </c>
      <c r="C25" s="18"/>
      <c r="D25" s="18"/>
      <c r="E25" s="18"/>
      <c r="F25" s="18"/>
      <c r="G25" s="18"/>
      <c r="H25" s="37"/>
      <c r="I25" s="40" t="str">
        <f t="shared" si="0"/>
        <v/>
      </c>
      <c r="J25" s="28" t="str">
        <f t="shared" si="1"/>
        <v/>
      </c>
      <c r="K25" s="64" t="s">
        <v>418</v>
      </c>
    </row>
    <row r="26" spans="1:11" ht="27.75" customHeight="1" x14ac:dyDescent="0.3">
      <c r="A26" s="90">
        <v>20</v>
      </c>
      <c r="B26" s="49" t="s">
        <v>350</v>
      </c>
      <c r="C26" s="18"/>
      <c r="D26" s="18"/>
      <c r="E26" s="18"/>
      <c r="F26" s="18"/>
      <c r="G26" s="18"/>
      <c r="H26" s="37"/>
      <c r="I26" s="40" t="str">
        <f t="shared" si="0"/>
        <v/>
      </c>
      <c r="J26" s="28" t="str">
        <f t="shared" si="1"/>
        <v/>
      </c>
      <c r="K26" s="63"/>
    </row>
    <row r="27" spans="1:11" ht="27.75" customHeight="1" x14ac:dyDescent="0.3">
      <c r="A27" s="90">
        <v>21</v>
      </c>
      <c r="B27" s="49" t="s">
        <v>28</v>
      </c>
      <c r="C27" s="18"/>
      <c r="D27" s="18"/>
      <c r="E27" s="18"/>
      <c r="F27" s="18"/>
      <c r="G27" s="18"/>
      <c r="H27" s="37"/>
      <c r="I27" s="40" t="str">
        <f t="shared" si="0"/>
        <v/>
      </c>
      <c r="J27" s="28" t="str">
        <f t="shared" si="1"/>
        <v/>
      </c>
      <c r="K27" s="63"/>
    </row>
    <row r="28" spans="1:11" ht="27.75" customHeight="1" x14ac:dyDescent="0.3">
      <c r="A28" s="90">
        <v>22</v>
      </c>
      <c r="B28" s="49" t="s">
        <v>351</v>
      </c>
      <c r="C28" s="18"/>
      <c r="D28" s="18"/>
      <c r="E28" s="18"/>
      <c r="F28" s="18"/>
      <c r="G28" s="18"/>
      <c r="H28" s="37"/>
      <c r="I28" s="40" t="str">
        <f t="shared" si="0"/>
        <v/>
      </c>
      <c r="J28" s="28" t="str">
        <f t="shared" si="1"/>
        <v/>
      </c>
      <c r="K28" s="62"/>
    </row>
    <row r="29" spans="1:11" ht="27.75" customHeight="1" x14ac:dyDescent="0.3">
      <c r="A29" s="90">
        <v>23</v>
      </c>
      <c r="B29" s="49" t="s">
        <v>352</v>
      </c>
      <c r="C29" s="18"/>
      <c r="D29" s="18"/>
      <c r="E29" s="18"/>
      <c r="F29" s="18"/>
      <c r="G29" s="18"/>
      <c r="H29" s="37"/>
      <c r="I29" s="40" t="str">
        <f t="shared" si="0"/>
        <v/>
      </c>
      <c r="J29" s="28" t="str">
        <f t="shared" si="1"/>
        <v/>
      </c>
      <c r="K29" s="65"/>
    </row>
    <row r="30" spans="1:11" ht="27.75" customHeight="1" x14ac:dyDescent="0.3">
      <c r="A30" s="90">
        <v>24</v>
      </c>
      <c r="B30" s="49" t="s">
        <v>29</v>
      </c>
      <c r="C30" s="18"/>
      <c r="D30" s="18"/>
      <c r="E30" s="18"/>
      <c r="F30" s="18"/>
      <c r="G30" s="18"/>
      <c r="H30" s="37"/>
      <c r="I30" s="40" t="str">
        <f t="shared" si="0"/>
        <v/>
      </c>
      <c r="J30" s="28" t="str">
        <f t="shared" si="1"/>
        <v/>
      </c>
      <c r="K30" s="63"/>
    </row>
    <row r="31" spans="1:11" ht="27.75" customHeight="1" x14ac:dyDescent="0.3">
      <c r="A31" s="90">
        <v>25</v>
      </c>
      <c r="B31" s="49" t="s">
        <v>353</v>
      </c>
      <c r="C31" s="18"/>
      <c r="D31" s="18"/>
      <c r="E31" s="18"/>
      <c r="F31" s="18"/>
      <c r="G31" s="18"/>
      <c r="H31" s="37"/>
      <c r="I31" s="40" t="str">
        <f t="shared" si="0"/>
        <v/>
      </c>
      <c r="J31" s="28" t="str">
        <f t="shared" si="1"/>
        <v/>
      </c>
      <c r="K31" s="62"/>
    </row>
    <row r="32" spans="1:11" ht="27.75" customHeight="1" x14ac:dyDescent="0.3">
      <c r="A32" s="90">
        <v>26</v>
      </c>
      <c r="B32" s="49" t="s">
        <v>354</v>
      </c>
      <c r="C32" s="18"/>
      <c r="D32" s="18"/>
      <c r="E32" s="18"/>
      <c r="F32" s="18"/>
      <c r="G32" s="18"/>
      <c r="H32" s="37"/>
      <c r="I32" s="40" t="str">
        <f t="shared" si="0"/>
        <v/>
      </c>
      <c r="J32" s="28" t="str">
        <f t="shared" si="1"/>
        <v/>
      </c>
      <c r="K32" s="63"/>
    </row>
    <row r="33" spans="1:11" ht="27.75" customHeight="1" x14ac:dyDescent="0.3">
      <c r="A33" s="90">
        <v>27</v>
      </c>
      <c r="B33" s="49" t="s">
        <v>8</v>
      </c>
      <c r="C33" s="18"/>
      <c r="D33" s="18"/>
      <c r="E33" s="18"/>
      <c r="F33" s="18"/>
      <c r="G33" s="18"/>
      <c r="H33" s="37"/>
      <c r="I33" s="40" t="str">
        <f t="shared" si="0"/>
        <v/>
      </c>
      <c r="J33" s="28" t="str">
        <f t="shared" si="1"/>
        <v/>
      </c>
      <c r="K33" s="63"/>
    </row>
    <row r="34" spans="1:11" ht="27.75" customHeight="1" x14ac:dyDescent="0.3">
      <c r="A34" s="90">
        <v>28</v>
      </c>
      <c r="B34" s="50" t="s">
        <v>355</v>
      </c>
      <c r="C34" s="18"/>
      <c r="D34" s="18"/>
      <c r="E34" s="18"/>
      <c r="F34" s="18"/>
      <c r="G34" s="18"/>
      <c r="H34" s="37"/>
      <c r="I34" s="40" t="str">
        <f t="shared" si="0"/>
        <v/>
      </c>
      <c r="J34" s="28" t="str">
        <f t="shared" si="1"/>
        <v/>
      </c>
      <c r="K34" s="62"/>
    </row>
    <row r="35" spans="1:11" ht="27.75" customHeight="1" x14ac:dyDescent="0.3">
      <c r="A35" s="90">
        <v>29</v>
      </c>
      <c r="B35" s="50" t="s">
        <v>9</v>
      </c>
      <c r="C35" s="18"/>
      <c r="D35" s="18"/>
      <c r="E35" s="18"/>
      <c r="F35" s="18"/>
      <c r="G35" s="18"/>
      <c r="H35" s="37"/>
      <c r="I35" s="40" t="str">
        <f t="shared" si="0"/>
        <v/>
      </c>
      <c r="J35" s="28" t="str">
        <f t="shared" si="1"/>
        <v/>
      </c>
      <c r="K35" s="62"/>
    </row>
    <row r="36" spans="1:11" ht="27.75" customHeight="1" x14ac:dyDescent="0.3">
      <c r="A36" s="90">
        <v>30</v>
      </c>
      <c r="B36" s="50" t="s">
        <v>10</v>
      </c>
      <c r="C36" s="18"/>
      <c r="D36" s="18"/>
      <c r="E36" s="18"/>
      <c r="F36" s="18"/>
      <c r="G36" s="18"/>
      <c r="H36" s="37"/>
      <c r="I36" s="40" t="str">
        <f t="shared" si="0"/>
        <v/>
      </c>
      <c r="J36" s="28" t="str">
        <f t="shared" si="1"/>
        <v/>
      </c>
      <c r="K36" s="63"/>
    </row>
    <row r="37" spans="1:11" ht="27.75" customHeight="1" x14ac:dyDescent="0.3">
      <c r="A37" s="90">
        <v>31</v>
      </c>
      <c r="B37" s="50" t="s">
        <v>356</v>
      </c>
      <c r="C37" s="18"/>
      <c r="D37" s="18"/>
      <c r="E37" s="18"/>
      <c r="F37" s="18"/>
      <c r="G37" s="18"/>
      <c r="H37" s="37"/>
      <c r="I37" s="40" t="str">
        <f t="shared" si="0"/>
        <v/>
      </c>
      <c r="J37" s="28" t="str">
        <f t="shared" si="1"/>
        <v/>
      </c>
      <c r="K37" s="62"/>
    </row>
    <row r="38" spans="1:11" ht="27.75" customHeight="1" x14ac:dyDescent="0.3">
      <c r="A38" s="90">
        <v>32</v>
      </c>
      <c r="B38" s="50" t="s">
        <v>357</v>
      </c>
      <c r="C38" s="18"/>
      <c r="D38" s="18"/>
      <c r="E38" s="18"/>
      <c r="F38" s="18"/>
      <c r="G38" s="18"/>
      <c r="H38" s="37"/>
      <c r="I38" s="40" t="str">
        <f t="shared" si="0"/>
        <v/>
      </c>
      <c r="J38" s="28" t="str">
        <f t="shared" si="1"/>
        <v/>
      </c>
      <c r="K38" s="63"/>
    </row>
    <row r="39" spans="1:11" ht="27.75" customHeight="1" x14ac:dyDescent="0.3">
      <c r="A39" s="90">
        <v>33</v>
      </c>
      <c r="B39" s="50" t="s">
        <v>358</v>
      </c>
      <c r="C39" s="18"/>
      <c r="D39" s="18"/>
      <c r="E39" s="18"/>
      <c r="F39" s="18"/>
      <c r="G39" s="18"/>
      <c r="H39" s="37"/>
      <c r="I39" s="40" t="str">
        <f t="shared" si="0"/>
        <v/>
      </c>
      <c r="J39" s="28" t="str">
        <f t="shared" si="1"/>
        <v/>
      </c>
      <c r="K39" s="62"/>
    </row>
    <row r="40" spans="1:11" ht="27.75" customHeight="1" x14ac:dyDescent="0.3">
      <c r="A40" s="90">
        <v>34</v>
      </c>
      <c r="B40" s="50" t="s">
        <v>359</v>
      </c>
      <c r="C40" s="18"/>
      <c r="D40" s="18"/>
      <c r="E40" s="18"/>
      <c r="F40" s="18"/>
      <c r="G40" s="18"/>
      <c r="H40" s="37"/>
      <c r="I40" s="40" t="str">
        <f t="shared" si="0"/>
        <v/>
      </c>
      <c r="J40" s="28" t="str">
        <f t="shared" si="1"/>
        <v/>
      </c>
      <c r="K40" s="62"/>
    </row>
    <row r="41" spans="1:11" ht="27.75" customHeight="1" x14ac:dyDescent="0.3">
      <c r="A41" s="90">
        <v>35</v>
      </c>
      <c r="B41" s="49" t="s">
        <v>360</v>
      </c>
      <c r="C41" s="18"/>
      <c r="D41" s="18"/>
      <c r="E41" s="18"/>
      <c r="F41" s="18"/>
      <c r="G41" s="18"/>
      <c r="H41" s="37"/>
      <c r="I41" s="40" t="str">
        <f t="shared" si="0"/>
        <v/>
      </c>
      <c r="J41" s="28" t="str">
        <f t="shared" si="1"/>
        <v/>
      </c>
      <c r="K41" s="62"/>
    </row>
    <row r="42" spans="1:11" ht="27.75" customHeight="1" x14ac:dyDescent="0.3">
      <c r="A42" s="90">
        <v>36</v>
      </c>
      <c r="B42" s="49" t="s">
        <v>11</v>
      </c>
      <c r="C42" s="18"/>
      <c r="D42" s="18"/>
      <c r="E42" s="18"/>
      <c r="F42" s="18"/>
      <c r="G42" s="18"/>
      <c r="H42" s="37"/>
      <c r="I42" s="40" t="str">
        <f t="shared" si="0"/>
        <v/>
      </c>
      <c r="J42" s="28" t="str">
        <f t="shared" si="1"/>
        <v/>
      </c>
      <c r="K42" s="62"/>
    </row>
    <row r="43" spans="1:11" ht="27.75" customHeight="1" x14ac:dyDescent="0.3">
      <c r="A43" s="90">
        <v>37</v>
      </c>
      <c r="B43" s="49" t="s">
        <v>12</v>
      </c>
      <c r="C43" s="18"/>
      <c r="D43" s="18"/>
      <c r="E43" s="18"/>
      <c r="F43" s="18"/>
      <c r="G43" s="18"/>
      <c r="H43" s="37"/>
      <c r="I43" s="40" t="str">
        <f t="shared" si="0"/>
        <v/>
      </c>
      <c r="J43" s="28" t="str">
        <f t="shared" si="1"/>
        <v/>
      </c>
      <c r="K43" s="63"/>
    </row>
    <row r="44" spans="1:11" ht="27.75" customHeight="1" x14ac:dyDescent="0.3">
      <c r="A44" s="90">
        <v>38</v>
      </c>
      <c r="B44" s="49" t="s">
        <v>361</v>
      </c>
      <c r="C44" s="18"/>
      <c r="D44" s="18"/>
      <c r="E44" s="18"/>
      <c r="F44" s="18"/>
      <c r="G44" s="18"/>
      <c r="H44" s="37"/>
      <c r="I44" s="40" t="str">
        <f t="shared" si="0"/>
        <v/>
      </c>
      <c r="J44" s="28" t="str">
        <f t="shared" si="1"/>
        <v/>
      </c>
      <c r="K44" s="62"/>
    </row>
    <row r="45" spans="1:11" ht="27.75" customHeight="1" x14ac:dyDescent="0.3">
      <c r="A45" s="90">
        <v>39</v>
      </c>
      <c r="B45" s="49" t="s">
        <v>362</v>
      </c>
      <c r="C45" s="18"/>
      <c r="D45" s="18"/>
      <c r="E45" s="18"/>
      <c r="F45" s="18"/>
      <c r="G45" s="18"/>
      <c r="H45" s="37"/>
      <c r="I45" s="40" t="str">
        <f t="shared" si="0"/>
        <v/>
      </c>
      <c r="J45" s="28" t="str">
        <f t="shared" si="1"/>
        <v/>
      </c>
      <c r="K45" s="62"/>
    </row>
    <row r="46" spans="1:11" ht="27.75" customHeight="1" x14ac:dyDescent="0.3">
      <c r="A46" s="90">
        <v>40</v>
      </c>
      <c r="B46" s="49" t="s">
        <v>363</v>
      </c>
      <c r="C46" s="18"/>
      <c r="D46" s="18"/>
      <c r="E46" s="18"/>
      <c r="F46" s="18"/>
      <c r="G46" s="18"/>
      <c r="H46" s="37"/>
      <c r="I46" s="40" t="str">
        <f t="shared" si="0"/>
        <v/>
      </c>
      <c r="J46" s="28" t="str">
        <f t="shared" si="1"/>
        <v/>
      </c>
      <c r="K46" s="62"/>
    </row>
    <row r="47" spans="1:11" ht="27.75" customHeight="1" x14ac:dyDescent="0.3">
      <c r="A47" s="90">
        <v>41</v>
      </c>
      <c r="B47" s="49" t="s">
        <v>13</v>
      </c>
      <c r="C47" s="18"/>
      <c r="D47" s="18"/>
      <c r="E47" s="18"/>
      <c r="F47" s="18"/>
      <c r="G47" s="18"/>
      <c r="H47" s="37"/>
      <c r="I47" s="40" t="str">
        <f t="shared" si="0"/>
        <v/>
      </c>
      <c r="J47" s="28" t="str">
        <f t="shared" si="1"/>
        <v/>
      </c>
      <c r="K47" s="63"/>
    </row>
    <row r="48" spans="1:11" ht="27.75" customHeight="1" x14ac:dyDescent="0.3">
      <c r="A48" s="90">
        <v>42</v>
      </c>
      <c r="B48" s="49" t="s">
        <v>364</v>
      </c>
      <c r="C48" s="18"/>
      <c r="D48" s="18"/>
      <c r="E48" s="18"/>
      <c r="F48" s="18"/>
      <c r="G48" s="18"/>
      <c r="H48" s="37"/>
      <c r="I48" s="40" t="str">
        <f t="shared" si="0"/>
        <v/>
      </c>
      <c r="J48" s="28" t="str">
        <f t="shared" si="1"/>
        <v/>
      </c>
      <c r="K48" s="62"/>
    </row>
    <row r="49" spans="1:11" ht="27.75" customHeight="1" x14ac:dyDescent="0.3">
      <c r="A49" s="90">
        <v>43</v>
      </c>
      <c r="B49" s="49" t="s">
        <v>14</v>
      </c>
      <c r="C49" s="18"/>
      <c r="D49" s="18"/>
      <c r="E49" s="18"/>
      <c r="F49" s="18"/>
      <c r="G49" s="18"/>
      <c r="H49" s="37"/>
      <c r="I49" s="40" t="str">
        <f t="shared" si="0"/>
        <v/>
      </c>
      <c r="J49" s="28" t="str">
        <f t="shared" si="1"/>
        <v/>
      </c>
      <c r="K49" s="62"/>
    </row>
    <row r="50" spans="1:11" ht="27.75" customHeight="1" x14ac:dyDescent="0.3">
      <c r="A50" s="90">
        <v>44</v>
      </c>
      <c r="B50" s="49" t="s">
        <v>365</v>
      </c>
      <c r="C50" s="18"/>
      <c r="D50" s="18"/>
      <c r="E50" s="18"/>
      <c r="F50" s="18"/>
      <c r="G50" s="18"/>
      <c r="H50" s="37"/>
      <c r="I50" s="40" t="str">
        <f t="shared" si="0"/>
        <v/>
      </c>
      <c r="J50" s="28" t="str">
        <f t="shared" si="1"/>
        <v/>
      </c>
      <c r="K50" s="75" t="s">
        <v>419</v>
      </c>
    </row>
    <row r="51" spans="1:11" ht="27.75" customHeight="1" x14ac:dyDescent="0.3">
      <c r="A51" s="90">
        <v>45</v>
      </c>
      <c r="B51" s="49" t="s">
        <v>15</v>
      </c>
      <c r="C51" s="18"/>
      <c r="D51" s="18"/>
      <c r="E51" s="18"/>
      <c r="F51" s="18"/>
      <c r="G51" s="18"/>
      <c r="H51" s="37"/>
      <c r="I51" s="40" t="str">
        <f t="shared" si="0"/>
        <v/>
      </c>
      <c r="J51" s="28" t="str">
        <f t="shared" si="1"/>
        <v/>
      </c>
      <c r="K51" s="75"/>
    </row>
    <row r="52" spans="1:11" ht="27.75" customHeight="1" x14ac:dyDescent="0.3">
      <c r="A52" s="90">
        <v>46</v>
      </c>
      <c r="B52" s="49" t="s">
        <v>366</v>
      </c>
      <c r="C52" s="18"/>
      <c r="D52" s="18"/>
      <c r="E52" s="18"/>
      <c r="F52" s="18"/>
      <c r="G52" s="18"/>
      <c r="H52" s="37"/>
      <c r="I52" s="40" t="str">
        <f t="shared" si="0"/>
        <v/>
      </c>
      <c r="J52" s="28" t="str">
        <f t="shared" si="1"/>
        <v/>
      </c>
      <c r="K52" s="63"/>
    </row>
    <row r="53" spans="1:11" ht="27.75" customHeight="1" x14ac:dyDescent="0.3">
      <c r="A53" s="90">
        <v>47</v>
      </c>
      <c r="B53" s="49" t="s">
        <v>367</v>
      </c>
      <c r="C53" s="18"/>
      <c r="D53" s="18"/>
      <c r="E53" s="18"/>
      <c r="F53" s="18"/>
      <c r="G53" s="18"/>
      <c r="H53" s="37"/>
      <c r="I53" s="40" t="str">
        <f t="shared" si="0"/>
        <v/>
      </c>
      <c r="J53" s="28" t="str">
        <f t="shared" si="1"/>
        <v/>
      </c>
      <c r="K53" s="62"/>
    </row>
    <row r="54" spans="1:11" ht="27.75" customHeight="1" x14ac:dyDescent="0.3">
      <c r="A54" s="90">
        <v>48</v>
      </c>
      <c r="B54" s="49" t="s">
        <v>368</v>
      </c>
      <c r="C54" s="18"/>
      <c r="D54" s="18"/>
      <c r="E54" s="18"/>
      <c r="F54" s="18"/>
      <c r="G54" s="18"/>
      <c r="H54" s="37"/>
      <c r="I54" s="40" t="str">
        <f t="shared" si="0"/>
        <v/>
      </c>
      <c r="J54" s="28" t="str">
        <f t="shared" si="1"/>
        <v/>
      </c>
      <c r="K54" s="62" t="s">
        <v>409</v>
      </c>
    </row>
    <row r="55" spans="1:11" ht="27.75" customHeight="1" x14ac:dyDescent="0.3">
      <c r="A55" s="90">
        <v>49</v>
      </c>
      <c r="B55" s="49" t="s">
        <v>16</v>
      </c>
      <c r="C55" s="18"/>
      <c r="D55" s="18"/>
      <c r="E55" s="18"/>
      <c r="F55" s="18"/>
      <c r="G55" s="18"/>
      <c r="H55" s="37"/>
      <c r="I55" s="40" t="str">
        <f t="shared" si="0"/>
        <v/>
      </c>
      <c r="J55" s="28" t="str">
        <f t="shared" si="1"/>
        <v/>
      </c>
      <c r="K55" s="62"/>
    </row>
    <row r="56" spans="1:11" ht="27.75" customHeight="1" x14ac:dyDescent="0.3">
      <c r="A56" s="90">
        <v>50</v>
      </c>
      <c r="B56" s="49" t="s">
        <v>17</v>
      </c>
      <c r="C56" s="18"/>
      <c r="D56" s="18"/>
      <c r="E56" s="18"/>
      <c r="F56" s="18"/>
      <c r="G56" s="18"/>
      <c r="H56" s="37"/>
      <c r="I56" s="40" t="str">
        <f t="shared" si="0"/>
        <v/>
      </c>
      <c r="J56" s="28" t="str">
        <f t="shared" si="1"/>
        <v/>
      </c>
      <c r="K56" s="91"/>
    </row>
    <row r="57" spans="1:11" ht="27.75" customHeight="1" x14ac:dyDescent="0.3">
      <c r="A57" s="90">
        <v>51</v>
      </c>
      <c r="B57" s="49" t="s">
        <v>369</v>
      </c>
      <c r="C57" s="18"/>
      <c r="D57" s="18"/>
      <c r="E57" s="18"/>
      <c r="F57" s="18"/>
      <c r="G57" s="18"/>
      <c r="H57" s="37"/>
      <c r="I57" s="40" t="str">
        <f t="shared" si="0"/>
        <v/>
      </c>
      <c r="J57" s="28" t="str">
        <f t="shared" si="1"/>
        <v/>
      </c>
      <c r="K57" s="62" t="s">
        <v>412</v>
      </c>
    </row>
    <row r="58" spans="1:11" ht="27.75" customHeight="1" x14ac:dyDescent="0.3">
      <c r="A58" s="90">
        <v>52</v>
      </c>
      <c r="B58" s="51" t="s">
        <v>18</v>
      </c>
      <c r="C58" s="18"/>
      <c r="D58" s="18"/>
      <c r="E58" s="18"/>
      <c r="F58" s="18"/>
      <c r="G58" s="18"/>
      <c r="H58" s="37"/>
      <c r="I58" s="40" t="str">
        <f t="shared" si="0"/>
        <v/>
      </c>
      <c r="J58" s="28" t="str">
        <f t="shared" si="1"/>
        <v/>
      </c>
      <c r="K58" s="62"/>
    </row>
    <row r="59" spans="1:11" ht="27.75" customHeight="1" x14ac:dyDescent="0.3">
      <c r="A59" s="90">
        <v>53</v>
      </c>
      <c r="B59" s="51" t="s">
        <v>370</v>
      </c>
      <c r="C59" s="18"/>
      <c r="D59" s="18"/>
      <c r="E59" s="18"/>
      <c r="F59" s="18"/>
      <c r="G59" s="18"/>
      <c r="H59" s="37"/>
      <c r="I59" s="40" t="str">
        <f t="shared" si="0"/>
        <v/>
      </c>
      <c r="J59" s="28" t="str">
        <f t="shared" si="1"/>
        <v/>
      </c>
      <c r="K59" s="91"/>
    </row>
    <row r="60" spans="1:11" ht="27.75" customHeight="1" x14ac:dyDescent="0.3">
      <c r="A60" s="90">
        <v>54</v>
      </c>
      <c r="B60" s="52" t="s">
        <v>371</v>
      </c>
      <c r="C60" s="18"/>
      <c r="D60" s="18"/>
      <c r="E60" s="18"/>
      <c r="F60" s="18"/>
      <c r="G60" s="18"/>
      <c r="H60" s="37"/>
      <c r="I60" s="40" t="str">
        <f t="shared" si="0"/>
        <v/>
      </c>
      <c r="J60" s="28" t="str">
        <f t="shared" si="1"/>
        <v/>
      </c>
      <c r="K60" s="66"/>
    </row>
    <row r="61" spans="1:11" ht="27.75" customHeight="1" x14ac:dyDescent="0.3">
      <c r="A61" s="90">
        <v>55</v>
      </c>
      <c r="B61" s="51" t="s">
        <v>372</v>
      </c>
      <c r="C61" s="18"/>
      <c r="D61" s="18"/>
      <c r="E61" s="18"/>
      <c r="F61" s="18"/>
      <c r="G61" s="18"/>
      <c r="H61" s="37"/>
      <c r="I61" s="40" t="str">
        <f t="shared" si="0"/>
        <v/>
      </c>
      <c r="J61" s="28" t="str">
        <f t="shared" si="1"/>
        <v/>
      </c>
      <c r="K61" s="66"/>
    </row>
    <row r="62" spans="1:11" ht="27.75" customHeight="1" x14ac:dyDescent="0.3">
      <c r="A62" s="90">
        <v>56</v>
      </c>
      <c r="B62" s="51" t="s">
        <v>19</v>
      </c>
      <c r="C62" s="18"/>
      <c r="D62" s="18"/>
      <c r="E62" s="18"/>
      <c r="F62" s="18"/>
      <c r="G62" s="18"/>
      <c r="H62" s="37"/>
      <c r="I62" s="40" t="str">
        <f t="shared" si="0"/>
        <v/>
      </c>
      <c r="J62" s="28" t="str">
        <f t="shared" si="1"/>
        <v/>
      </c>
      <c r="K62" s="66"/>
    </row>
    <row r="63" spans="1:11" ht="27.75" customHeight="1" x14ac:dyDescent="0.3">
      <c r="A63" s="90">
        <v>57</v>
      </c>
      <c r="B63" s="51" t="s">
        <v>373</v>
      </c>
      <c r="C63" s="18"/>
      <c r="D63" s="18"/>
      <c r="E63" s="18"/>
      <c r="F63" s="18"/>
      <c r="G63" s="18"/>
      <c r="H63" s="37"/>
      <c r="I63" s="40" t="str">
        <f t="shared" si="0"/>
        <v/>
      </c>
      <c r="J63" s="28" t="str">
        <f t="shared" si="1"/>
        <v/>
      </c>
      <c r="K63" s="66"/>
    </row>
    <row r="64" spans="1:11" ht="27.75" customHeight="1" x14ac:dyDescent="0.3">
      <c r="A64" s="90">
        <v>58</v>
      </c>
      <c r="B64" s="51" t="s">
        <v>20</v>
      </c>
      <c r="C64" s="18"/>
      <c r="D64" s="18"/>
      <c r="E64" s="18"/>
      <c r="F64" s="18"/>
      <c r="G64" s="18"/>
      <c r="H64" s="37"/>
      <c r="I64" s="40" t="str">
        <f t="shared" si="0"/>
        <v/>
      </c>
      <c r="J64" s="28" t="str">
        <f t="shared" si="1"/>
        <v/>
      </c>
      <c r="K64" s="66"/>
    </row>
    <row r="65" spans="1:11" ht="27.75" customHeight="1" x14ac:dyDescent="0.3">
      <c r="A65" s="90">
        <v>59</v>
      </c>
      <c r="B65" s="51" t="s">
        <v>374</v>
      </c>
      <c r="C65" s="18"/>
      <c r="D65" s="18"/>
      <c r="E65" s="18"/>
      <c r="F65" s="18"/>
      <c r="G65" s="18"/>
      <c r="H65" s="37"/>
      <c r="I65" s="40" t="str">
        <f t="shared" si="0"/>
        <v/>
      </c>
      <c r="J65" s="28" t="str">
        <f t="shared" si="1"/>
        <v/>
      </c>
      <c r="K65" s="66"/>
    </row>
    <row r="66" spans="1:11" ht="27.75" customHeight="1" x14ac:dyDescent="0.3">
      <c r="A66" s="90">
        <v>60</v>
      </c>
      <c r="B66" s="51" t="s">
        <v>375</v>
      </c>
      <c r="C66" s="18"/>
      <c r="D66" s="18"/>
      <c r="E66" s="18"/>
      <c r="F66" s="18"/>
      <c r="G66" s="18"/>
      <c r="H66" s="37"/>
      <c r="I66" s="40" t="str">
        <f t="shared" si="0"/>
        <v/>
      </c>
      <c r="J66" s="28" t="str">
        <f t="shared" si="1"/>
        <v/>
      </c>
      <c r="K66" s="66"/>
    </row>
    <row r="67" spans="1:11" ht="27.75" customHeight="1" x14ac:dyDescent="0.3">
      <c r="A67" s="90">
        <v>61</v>
      </c>
      <c r="B67" s="51" t="s">
        <v>377</v>
      </c>
      <c r="C67" s="18"/>
      <c r="D67" s="18"/>
      <c r="E67" s="18"/>
      <c r="F67" s="18"/>
      <c r="G67" s="18"/>
      <c r="H67" s="37"/>
      <c r="I67" s="40" t="str">
        <f t="shared" ref="I67:I100" si="2">IF(AND(ISBLANK(H67),ISBLANK(G67),ISBLANK(D67),ISBLANK(E67),ISBLANK(F67),ISBLANK(C67))=TRUE,"",INT(SUM(C67:H67)+0.5))</f>
        <v/>
      </c>
      <c r="J67" s="28" t="str">
        <f t="shared" ref="J67:J100" si="3">IF(I67="","",IF(I67=0,"",VLOOKUP(I67,Koshsh,2)))</f>
        <v/>
      </c>
      <c r="K67" s="66"/>
    </row>
    <row r="68" spans="1:11" ht="27.75" customHeight="1" x14ac:dyDescent="0.3">
      <c r="A68" s="90">
        <v>62</v>
      </c>
      <c r="B68" s="52" t="s">
        <v>21</v>
      </c>
      <c r="C68" s="18"/>
      <c r="D68" s="18"/>
      <c r="E68" s="18"/>
      <c r="F68" s="18"/>
      <c r="G68" s="18"/>
      <c r="H68" s="37"/>
      <c r="I68" s="40" t="str">
        <f t="shared" si="2"/>
        <v/>
      </c>
      <c r="J68" s="28" t="str">
        <f t="shared" si="3"/>
        <v/>
      </c>
      <c r="K68" s="66" t="s">
        <v>410</v>
      </c>
    </row>
    <row r="69" spans="1:11" ht="27.75" customHeight="1" x14ac:dyDescent="0.3">
      <c r="A69" s="90">
        <v>63</v>
      </c>
      <c r="B69" s="49" t="s">
        <v>378</v>
      </c>
      <c r="C69" s="18"/>
      <c r="D69" s="18"/>
      <c r="E69" s="18"/>
      <c r="F69" s="18"/>
      <c r="G69" s="18"/>
      <c r="H69" s="37"/>
      <c r="I69" s="40" t="str">
        <f t="shared" si="2"/>
        <v/>
      </c>
      <c r="J69" s="28" t="str">
        <f t="shared" si="3"/>
        <v/>
      </c>
      <c r="K69" s="76" t="s">
        <v>420</v>
      </c>
    </row>
    <row r="70" spans="1:11" s="19" customFormat="1" ht="27.75" customHeight="1" x14ac:dyDescent="0.35">
      <c r="A70" s="90">
        <v>64</v>
      </c>
      <c r="B70" s="49" t="s">
        <v>379</v>
      </c>
      <c r="C70" s="18"/>
      <c r="D70" s="18"/>
      <c r="E70" s="18"/>
      <c r="F70" s="18"/>
      <c r="G70" s="18"/>
      <c r="H70" s="37"/>
      <c r="I70" s="40" t="str">
        <f t="shared" si="2"/>
        <v/>
      </c>
      <c r="J70" s="28" t="str">
        <f t="shared" si="3"/>
        <v/>
      </c>
      <c r="K70" s="91"/>
    </row>
    <row r="71" spans="1:11" ht="27.75" customHeight="1" x14ac:dyDescent="0.3">
      <c r="A71" s="90">
        <v>65</v>
      </c>
      <c r="B71" s="49" t="s">
        <v>22</v>
      </c>
      <c r="C71" s="18"/>
      <c r="D71" s="18"/>
      <c r="E71" s="18"/>
      <c r="F71" s="18"/>
      <c r="G71" s="18"/>
      <c r="H71" s="37"/>
      <c r="I71" s="40" t="str">
        <f t="shared" si="2"/>
        <v/>
      </c>
      <c r="J71" s="28" t="str">
        <f t="shared" si="3"/>
        <v/>
      </c>
      <c r="K71" s="62" t="s">
        <v>409</v>
      </c>
    </row>
    <row r="72" spans="1:11" ht="27.75" customHeight="1" x14ac:dyDescent="0.3">
      <c r="A72" s="90">
        <v>66</v>
      </c>
      <c r="B72" s="49" t="s">
        <v>380</v>
      </c>
      <c r="C72" s="18"/>
      <c r="D72" s="18"/>
      <c r="E72" s="18"/>
      <c r="F72" s="18"/>
      <c r="G72" s="18"/>
      <c r="H72" s="37"/>
      <c r="I72" s="40" t="str">
        <f t="shared" si="2"/>
        <v/>
      </c>
      <c r="J72" s="28" t="str">
        <f t="shared" si="3"/>
        <v/>
      </c>
      <c r="K72" s="67"/>
    </row>
    <row r="73" spans="1:11" ht="27.75" customHeight="1" x14ac:dyDescent="0.3">
      <c r="A73" s="90">
        <v>67</v>
      </c>
      <c r="B73" s="51" t="s">
        <v>381</v>
      </c>
      <c r="C73" s="18"/>
      <c r="D73" s="18"/>
      <c r="E73" s="18"/>
      <c r="F73" s="18"/>
      <c r="G73" s="18"/>
      <c r="H73" s="37"/>
      <c r="I73" s="40" t="str">
        <f t="shared" si="2"/>
        <v/>
      </c>
      <c r="J73" s="28" t="str">
        <f t="shared" si="3"/>
        <v/>
      </c>
      <c r="K73" s="62"/>
    </row>
    <row r="74" spans="1:11" ht="27.75" customHeight="1" x14ac:dyDescent="0.3">
      <c r="A74" s="90">
        <v>68</v>
      </c>
      <c r="B74" s="51" t="s">
        <v>382</v>
      </c>
      <c r="C74" s="18"/>
      <c r="D74" s="18"/>
      <c r="E74" s="18"/>
      <c r="F74" s="18"/>
      <c r="G74" s="18"/>
      <c r="H74" s="37"/>
      <c r="I74" s="40" t="str">
        <f t="shared" si="2"/>
        <v/>
      </c>
      <c r="J74" s="28" t="str">
        <f t="shared" si="3"/>
        <v/>
      </c>
      <c r="K74" s="91"/>
    </row>
    <row r="75" spans="1:11" ht="27.75" customHeight="1" x14ac:dyDescent="0.3">
      <c r="A75" s="90">
        <v>69</v>
      </c>
      <c r="B75" s="51" t="s">
        <v>24</v>
      </c>
      <c r="C75" s="18"/>
      <c r="D75" s="18"/>
      <c r="E75" s="18"/>
      <c r="F75" s="18"/>
      <c r="G75" s="18"/>
      <c r="H75" s="37"/>
      <c r="I75" s="40" t="str">
        <f t="shared" si="2"/>
        <v/>
      </c>
      <c r="J75" s="28" t="str">
        <f t="shared" si="3"/>
        <v/>
      </c>
      <c r="K75" s="62"/>
    </row>
    <row r="76" spans="1:11" ht="27.75" customHeight="1" x14ac:dyDescent="0.3">
      <c r="A76" s="90">
        <v>70</v>
      </c>
      <c r="B76" s="51" t="s">
        <v>383</v>
      </c>
      <c r="C76" s="18"/>
      <c r="D76" s="18"/>
      <c r="E76" s="18"/>
      <c r="F76" s="18"/>
      <c r="G76" s="18"/>
      <c r="H76" s="37"/>
      <c r="I76" s="40" t="str">
        <f t="shared" si="2"/>
        <v/>
      </c>
      <c r="J76" s="28" t="str">
        <f t="shared" si="3"/>
        <v/>
      </c>
      <c r="K76" s="66"/>
    </row>
    <row r="77" spans="1:11" ht="27.75" customHeight="1" x14ac:dyDescent="0.3">
      <c r="A77" s="90">
        <v>71</v>
      </c>
      <c r="B77" s="51" t="s">
        <v>384</v>
      </c>
      <c r="C77" s="18"/>
      <c r="D77" s="18"/>
      <c r="E77" s="18"/>
      <c r="F77" s="18"/>
      <c r="G77" s="18"/>
      <c r="H77" s="37"/>
      <c r="I77" s="40" t="str">
        <f t="shared" si="2"/>
        <v/>
      </c>
      <c r="J77" s="28" t="str">
        <f t="shared" si="3"/>
        <v/>
      </c>
      <c r="K77" s="66"/>
    </row>
    <row r="78" spans="1:11" ht="27.75" customHeight="1" x14ac:dyDescent="0.3">
      <c r="A78" s="90">
        <v>72</v>
      </c>
      <c r="B78" s="51" t="s">
        <v>30</v>
      </c>
      <c r="C78" s="18"/>
      <c r="D78" s="18"/>
      <c r="E78" s="18"/>
      <c r="F78" s="18"/>
      <c r="G78" s="18"/>
      <c r="H78" s="37"/>
      <c r="I78" s="40" t="str">
        <f t="shared" si="2"/>
        <v/>
      </c>
      <c r="J78" s="28" t="str">
        <f t="shared" si="3"/>
        <v/>
      </c>
      <c r="K78" s="66"/>
    </row>
    <row r="79" spans="1:11" ht="27.75" customHeight="1" x14ac:dyDescent="0.3">
      <c r="A79" s="90">
        <v>73</v>
      </c>
      <c r="B79" s="51" t="s">
        <v>31</v>
      </c>
      <c r="C79" s="18"/>
      <c r="D79" s="18"/>
      <c r="E79" s="18"/>
      <c r="F79" s="18"/>
      <c r="G79" s="18"/>
      <c r="H79" s="37"/>
      <c r="I79" s="40" t="str">
        <f t="shared" si="2"/>
        <v/>
      </c>
      <c r="J79" s="28" t="str">
        <f t="shared" si="3"/>
        <v/>
      </c>
      <c r="K79" s="68"/>
    </row>
    <row r="80" spans="1:11" ht="27.75" customHeight="1" x14ac:dyDescent="0.3">
      <c r="A80" s="90">
        <v>74</v>
      </c>
      <c r="B80" s="51" t="s">
        <v>23</v>
      </c>
      <c r="C80" s="18"/>
      <c r="D80" s="18"/>
      <c r="E80" s="18"/>
      <c r="F80" s="18"/>
      <c r="G80" s="18"/>
      <c r="H80" s="37"/>
      <c r="I80" s="40" t="str">
        <f t="shared" si="2"/>
        <v/>
      </c>
      <c r="J80" s="28" t="str">
        <f t="shared" si="3"/>
        <v/>
      </c>
      <c r="K80" s="69" t="s">
        <v>413</v>
      </c>
    </row>
    <row r="81" spans="1:11" ht="27.75" customHeight="1" x14ac:dyDescent="0.3">
      <c r="A81" s="90">
        <v>75</v>
      </c>
      <c r="B81" s="53" t="s">
        <v>385</v>
      </c>
      <c r="C81" s="18"/>
      <c r="D81" s="18"/>
      <c r="E81" s="18"/>
      <c r="F81" s="18"/>
      <c r="G81" s="18"/>
      <c r="H81" s="37"/>
      <c r="I81" s="40" t="str">
        <f t="shared" si="2"/>
        <v/>
      </c>
      <c r="J81" s="28" t="str">
        <f t="shared" si="3"/>
        <v/>
      </c>
      <c r="K81" s="72" t="s">
        <v>414</v>
      </c>
    </row>
    <row r="82" spans="1:11" ht="27.75" customHeight="1" x14ac:dyDescent="0.3">
      <c r="A82" s="90">
        <v>76</v>
      </c>
      <c r="B82" s="54" t="s">
        <v>386</v>
      </c>
      <c r="C82" s="18"/>
      <c r="D82" s="18"/>
      <c r="E82" s="18"/>
      <c r="F82" s="18"/>
      <c r="G82" s="18"/>
      <c r="H82" s="37"/>
      <c r="I82" s="40" t="str">
        <f t="shared" si="2"/>
        <v/>
      </c>
      <c r="J82" s="28" t="str">
        <f t="shared" si="3"/>
        <v/>
      </c>
      <c r="K82" s="72" t="s">
        <v>414</v>
      </c>
    </row>
    <row r="83" spans="1:11" ht="27.75" customHeight="1" x14ac:dyDescent="0.3">
      <c r="A83" s="90">
        <v>77</v>
      </c>
      <c r="B83" s="54" t="s">
        <v>387</v>
      </c>
      <c r="C83" s="18"/>
      <c r="D83" s="18"/>
      <c r="E83" s="18"/>
      <c r="F83" s="18"/>
      <c r="G83" s="18"/>
      <c r="H83" s="37"/>
      <c r="I83" s="40" t="str">
        <f t="shared" si="2"/>
        <v/>
      </c>
      <c r="J83" s="28" t="str">
        <f t="shared" si="3"/>
        <v/>
      </c>
      <c r="K83" s="72" t="s">
        <v>414</v>
      </c>
    </row>
    <row r="84" spans="1:11" ht="27.75" customHeight="1" x14ac:dyDescent="0.3">
      <c r="A84" s="90">
        <v>78</v>
      </c>
      <c r="B84" s="54" t="s">
        <v>389</v>
      </c>
      <c r="C84" s="18"/>
      <c r="D84" s="18"/>
      <c r="E84" s="18"/>
      <c r="F84" s="18"/>
      <c r="G84" s="18"/>
      <c r="H84" s="37"/>
      <c r="I84" s="40" t="str">
        <f t="shared" si="2"/>
        <v/>
      </c>
      <c r="J84" s="28" t="str">
        <f t="shared" si="3"/>
        <v/>
      </c>
      <c r="K84" s="72" t="s">
        <v>414</v>
      </c>
    </row>
    <row r="85" spans="1:11" ht="27.75" customHeight="1" x14ac:dyDescent="0.3">
      <c r="A85" s="90">
        <v>79</v>
      </c>
      <c r="B85" s="53" t="s">
        <v>390</v>
      </c>
      <c r="C85" s="18"/>
      <c r="D85" s="18"/>
      <c r="E85" s="18"/>
      <c r="F85" s="18"/>
      <c r="G85" s="18"/>
      <c r="H85" s="37"/>
      <c r="I85" s="40" t="str">
        <f t="shared" si="2"/>
        <v/>
      </c>
      <c r="J85" s="28" t="str">
        <f t="shared" si="3"/>
        <v/>
      </c>
      <c r="K85" s="72" t="s">
        <v>414</v>
      </c>
    </row>
    <row r="86" spans="1:11" ht="27.75" customHeight="1" x14ac:dyDescent="0.3">
      <c r="A86" s="90">
        <v>80</v>
      </c>
      <c r="B86" s="53" t="s">
        <v>391</v>
      </c>
      <c r="C86" s="21"/>
      <c r="D86" s="21"/>
      <c r="E86" s="21"/>
      <c r="F86" s="21"/>
      <c r="G86" s="21"/>
      <c r="H86" s="38"/>
      <c r="I86" s="40" t="str">
        <f t="shared" si="2"/>
        <v/>
      </c>
      <c r="J86" s="28" t="str">
        <f t="shared" si="3"/>
        <v/>
      </c>
      <c r="K86" s="72" t="s">
        <v>414</v>
      </c>
    </row>
    <row r="87" spans="1:11" ht="27.75" customHeight="1" x14ac:dyDescent="0.3">
      <c r="A87" s="90">
        <v>81</v>
      </c>
      <c r="B87" s="53" t="s">
        <v>392</v>
      </c>
      <c r="C87" s="22"/>
      <c r="D87" s="22"/>
      <c r="E87" s="22"/>
      <c r="F87" s="22"/>
      <c r="G87" s="22"/>
      <c r="H87" s="39"/>
      <c r="I87" s="40" t="str">
        <f t="shared" si="2"/>
        <v/>
      </c>
      <c r="J87" s="28" t="str">
        <f t="shared" si="3"/>
        <v/>
      </c>
      <c r="K87" s="72" t="s">
        <v>414</v>
      </c>
    </row>
    <row r="88" spans="1:11" ht="27.75" customHeight="1" x14ac:dyDescent="0.3">
      <c r="A88" s="90">
        <v>82</v>
      </c>
      <c r="B88" s="53" t="s">
        <v>393</v>
      </c>
      <c r="C88" s="22"/>
      <c r="D88" s="22"/>
      <c r="E88" s="22"/>
      <c r="F88" s="22"/>
      <c r="G88" s="22"/>
      <c r="H88" s="39"/>
      <c r="I88" s="40" t="str">
        <f t="shared" si="2"/>
        <v/>
      </c>
      <c r="J88" s="28" t="str">
        <f t="shared" si="3"/>
        <v/>
      </c>
      <c r="K88" s="72" t="s">
        <v>414</v>
      </c>
    </row>
    <row r="89" spans="1:11" ht="27.75" customHeight="1" x14ac:dyDescent="0.3">
      <c r="A89" s="90">
        <v>83</v>
      </c>
      <c r="B89" s="54" t="s">
        <v>394</v>
      </c>
      <c r="C89" s="22"/>
      <c r="D89" s="22"/>
      <c r="E89" s="22"/>
      <c r="F89" s="22"/>
      <c r="G89" s="22"/>
      <c r="H89" s="39"/>
      <c r="I89" s="40" t="str">
        <f t="shared" si="2"/>
        <v/>
      </c>
      <c r="J89" s="28" t="str">
        <f t="shared" si="3"/>
        <v/>
      </c>
      <c r="K89" s="73" t="s">
        <v>415</v>
      </c>
    </row>
    <row r="90" spans="1:11" ht="27.75" customHeight="1" x14ac:dyDescent="0.3">
      <c r="A90" s="90">
        <v>84</v>
      </c>
      <c r="B90" s="53" t="s">
        <v>395</v>
      </c>
      <c r="C90" s="22"/>
      <c r="D90" s="22"/>
      <c r="E90" s="22"/>
      <c r="F90" s="22"/>
      <c r="G90" s="22"/>
      <c r="H90" s="39"/>
      <c r="I90" s="40" t="str">
        <f t="shared" si="2"/>
        <v/>
      </c>
      <c r="J90" s="28" t="str">
        <f t="shared" si="3"/>
        <v/>
      </c>
      <c r="K90" s="74" t="s">
        <v>417</v>
      </c>
    </row>
    <row r="91" spans="1:11" ht="27.75" customHeight="1" x14ac:dyDescent="0.3">
      <c r="A91" s="90">
        <v>85</v>
      </c>
      <c r="B91" s="53" t="s">
        <v>396</v>
      </c>
      <c r="C91" s="22"/>
      <c r="D91" s="22"/>
      <c r="E91" s="22"/>
      <c r="F91" s="22"/>
      <c r="G91" s="22"/>
      <c r="H91" s="39"/>
      <c r="I91" s="40" t="str">
        <f t="shared" si="2"/>
        <v/>
      </c>
      <c r="J91" s="28" t="str">
        <f t="shared" si="3"/>
        <v/>
      </c>
      <c r="K91" s="74" t="s">
        <v>416</v>
      </c>
    </row>
    <row r="92" spans="1:11" ht="27.75" customHeight="1" x14ac:dyDescent="0.3">
      <c r="A92" s="90">
        <v>86</v>
      </c>
      <c r="B92" s="53" t="s">
        <v>388</v>
      </c>
      <c r="C92" s="22"/>
      <c r="D92" s="22"/>
      <c r="E92" s="22"/>
      <c r="F92" s="22"/>
      <c r="G92" s="22"/>
      <c r="H92" s="39"/>
      <c r="I92" s="40" t="str">
        <f t="shared" si="2"/>
        <v/>
      </c>
      <c r="J92" s="28" t="str">
        <f t="shared" si="3"/>
        <v/>
      </c>
      <c r="K92" s="74" t="s">
        <v>416</v>
      </c>
    </row>
    <row r="93" spans="1:11" ht="27.75" customHeight="1" x14ac:dyDescent="0.3">
      <c r="A93" s="90">
        <v>87</v>
      </c>
      <c r="B93" s="53" t="s">
        <v>400</v>
      </c>
      <c r="C93" s="22"/>
      <c r="D93" s="22"/>
      <c r="E93" s="22"/>
      <c r="F93" s="22"/>
      <c r="G93" s="22"/>
      <c r="H93" s="39"/>
      <c r="I93" s="40" t="str">
        <f t="shared" si="2"/>
        <v/>
      </c>
      <c r="J93" s="28" t="str">
        <f t="shared" si="3"/>
        <v/>
      </c>
      <c r="K93" s="70" t="s">
        <v>406</v>
      </c>
    </row>
    <row r="94" spans="1:11" ht="27.75" customHeight="1" x14ac:dyDescent="0.3">
      <c r="A94" s="90">
        <v>88</v>
      </c>
      <c r="B94" s="53" t="s">
        <v>401</v>
      </c>
      <c r="C94" s="22"/>
      <c r="D94" s="22"/>
      <c r="E94" s="22"/>
      <c r="F94" s="22"/>
      <c r="G94" s="22"/>
      <c r="H94" s="39"/>
      <c r="I94" s="40" t="str">
        <f t="shared" si="2"/>
        <v/>
      </c>
      <c r="J94" s="28" t="str">
        <f t="shared" si="3"/>
        <v/>
      </c>
      <c r="K94" s="70" t="s">
        <v>406</v>
      </c>
    </row>
    <row r="95" spans="1:11" ht="27.75" customHeight="1" x14ac:dyDescent="0.3">
      <c r="A95" s="90">
        <v>89</v>
      </c>
      <c r="B95" s="53" t="s">
        <v>402</v>
      </c>
      <c r="C95" s="22"/>
      <c r="D95" s="22"/>
      <c r="E95" s="22"/>
      <c r="F95" s="22"/>
      <c r="G95" s="22"/>
      <c r="H95" s="39"/>
      <c r="I95" s="40" t="str">
        <f t="shared" si="2"/>
        <v/>
      </c>
      <c r="J95" s="28" t="str">
        <f t="shared" si="3"/>
        <v/>
      </c>
      <c r="K95" s="70" t="s">
        <v>406</v>
      </c>
    </row>
    <row r="96" spans="1:11" ht="27.75" customHeight="1" x14ac:dyDescent="0.3">
      <c r="A96" s="90">
        <v>90</v>
      </c>
      <c r="B96" s="53" t="s">
        <v>403</v>
      </c>
      <c r="C96" s="22"/>
      <c r="D96" s="22"/>
      <c r="E96" s="22"/>
      <c r="F96" s="22"/>
      <c r="G96" s="22"/>
      <c r="H96" s="39"/>
      <c r="I96" s="40" t="str">
        <f t="shared" si="2"/>
        <v/>
      </c>
      <c r="J96" s="28" t="str">
        <f t="shared" si="3"/>
        <v/>
      </c>
      <c r="K96" s="70" t="s">
        <v>406</v>
      </c>
    </row>
    <row r="97" spans="1:11" ht="27.75" customHeight="1" x14ac:dyDescent="0.3">
      <c r="A97" s="90">
        <v>91</v>
      </c>
      <c r="B97" s="53" t="s">
        <v>404</v>
      </c>
      <c r="C97" s="22"/>
      <c r="D97" s="22"/>
      <c r="E97" s="22"/>
      <c r="F97" s="22"/>
      <c r="G97" s="22"/>
      <c r="H97" s="39"/>
      <c r="I97" s="40" t="str">
        <f t="shared" si="2"/>
        <v/>
      </c>
      <c r="J97" s="28" t="str">
        <f t="shared" si="3"/>
        <v/>
      </c>
      <c r="K97" s="70" t="s">
        <v>406</v>
      </c>
    </row>
    <row r="98" spans="1:11" ht="27.75" customHeight="1" x14ac:dyDescent="0.3">
      <c r="A98" s="90">
        <v>92</v>
      </c>
      <c r="B98" s="53" t="s">
        <v>405</v>
      </c>
      <c r="C98" s="22"/>
      <c r="D98" s="22"/>
      <c r="E98" s="22"/>
      <c r="F98" s="22"/>
      <c r="G98" s="22"/>
      <c r="H98" s="39"/>
      <c r="I98" s="40" t="str">
        <f t="shared" si="2"/>
        <v/>
      </c>
      <c r="J98" s="28" t="str">
        <f t="shared" si="3"/>
        <v/>
      </c>
      <c r="K98" s="70" t="s">
        <v>407</v>
      </c>
    </row>
    <row r="99" spans="1:11" ht="27.75" customHeight="1" thickBot="1" x14ac:dyDescent="0.35">
      <c r="A99" s="90">
        <v>93</v>
      </c>
      <c r="B99" s="54" t="s">
        <v>397</v>
      </c>
      <c r="C99" s="22"/>
      <c r="D99" s="22"/>
      <c r="E99" s="22"/>
      <c r="F99" s="22"/>
      <c r="G99" s="22"/>
      <c r="H99" s="39"/>
      <c r="I99" s="40" t="str">
        <f t="shared" si="2"/>
        <v/>
      </c>
      <c r="J99" s="28" t="str">
        <f t="shared" si="3"/>
        <v/>
      </c>
      <c r="K99" s="71" t="s">
        <v>5</v>
      </c>
    </row>
    <row r="100" spans="1:11" ht="27.75" customHeight="1" thickBot="1" x14ac:dyDescent="0.35">
      <c r="A100" s="92">
        <v>94</v>
      </c>
      <c r="B100" s="93" t="s">
        <v>376</v>
      </c>
      <c r="C100" s="25"/>
      <c r="D100" s="25"/>
      <c r="E100" s="25"/>
      <c r="F100" s="25"/>
      <c r="G100" s="25"/>
      <c r="H100" s="94"/>
      <c r="I100" s="43" t="str">
        <f t="shared" si="2"/>
        <v/>
      </c>
      <c r="J100" s="95" t="str">
        <f t="shared" si="3"/>
        <v/>
      </c>
      <c r="K100" s="96" t="s">
        <v>423</v>
      </c>
    </row>
    <row r="101" spans="1:11" ht="27.75" customHeight="1" x14ac:dyDescent="0.3">
      <c r="A101" s="82">
        <v>95</v>
      </c>
      <c r="B101" s="83" t="s">
        <v>421</v>
      </c>
      <c r="C101" s="84"/>
      <c r="D101" s="84"/>
      <c r="E101" s="84"/>
      <c r="F101" s="84"/>
      <c r="G101" s="84"/>
      <c r="H101" s="84"/>
      <c r="I101" s="84"/>
      <c r="J101" s="84"/>
      <c r="K101" s="84"/>
    </row>
    <row r="102" spans="1:11" ht="27.75" customHeight="1" x14ac:dyDescent="0.3">
      <c r="A102" s="85"/>
      <c r="B102" s="83" t="s">
        <v>422</v>
      </c>
      <c r="C102" s="86"/>
      <c r="D102" s="86"/>
      <c r="E102" s="86"/>
      <c r="F102" s="86"/>
      <c r="G102" s="86"/>
      <c r="H102" s="86"/>
      <c r="I102" s="87"/>
      <c r="J102" s="88"/>
      <c r="K102" s="89"/>
    </row>
    <row r="103" spans="1:11" ht="27.75" customHeight="1" x14ac:dyDescent="0.3">
      <c r="A103" s="48"/>
      <c r="B103" s="77"/>
      <c r="C103" s="78"/>
      <c r="D103" s="78"/>
      <c r="E103" s="78"/>
      <c r="F103" s="78"/>
      <c r="G103" s="78"/>
      <c r="H103" s="79"/>
      <c r="I103" s="80"/>
      <c r="J103" s="81"/>
      <c r="K103" s="59"/>
    </row>
    <row r="104" spans="1:11" ht="27.75" customHeight="1" x14ac:dyDescent="0.3">
      <c r="A104" s="17"/>
      <c r="B104" s="20"/>
      <c r="C104" s="22"/>
      <c r="D104" s="22"/>
      <c r="E104" s="22"/>
      <c r="F104" s="22"/>
      <c r="G104" s="22"/>
      <c r="H104" s="39"/>
      <c r="I104" s="40"/>
      <c r="J104" s="28"/>
      <c r="K104" s="56"/>
    </row>
    <row r="105" spans="1:11" ht="27.75" customHeight="1" x14ac:dyDescent="0.3">
      <c r="A105" s="17"/>
      <c r="B105" s="20"/>
      <c r="C105" s="22"/>
      <c r="D105" s="22"/>
      <c r="E105" s="22"/>
      <c r="F105" s="22"/>
      <c r="G105" s="22"/>
      <c r="H105" s="39"/>
      <c r="I105" s="40"/>
      <c r="J105" s="28"/>
      <c r="K105" s="56"/>
    </row>
    <row r="106" spans="1:11" ht="27.75" customHeight="1" x14ac:dyDescent="0.3">
      <c r="A106" s="17"/>
      <c r="B106" s="20"/>
      <c r="C106" s="22"/>
      <c r="D106" s="22"/>
      <c r="E106" s="22"/>
      <c r="F106" s="22"/>
      <c r="G106" s="22"/>
      <c r="H106" s="39"/>
      <c r="I106" s="40"/>
      <c r="J106" s="28"/>
      <c r="K106" s="56"/>
    </row>
    <row r="107" spans="1:11" ht="27.75" customHeight="1" x14ac:dyDescent="0.3">
      <c r="A107" s="17"/>
      <c r="B107" s="20"/>
      <c r="C107" s="22"/>
      <c r="D107" s="22"/>
      <c r="E107" s="22"/>
      <c r="F107" s="22"/>
      <c r="G107" s="22"/>
      <c r="H107" s="39"/>
      <c r="I107" s="40"/>
      <c r="J107" s="28"/>
      <c r="K107" s="56"/>
    </row>
    <row r="108" spans="1:11" ht="27.75" customHeight="1" x14ac:dyDescent="0.3">
      <c r="A108" s="17"/>
      <c r="B108" s="20"/>
      <c r="C108" s="22"/>
      <c r="D108" s="22"/>
      <c r="E108" s="22"/>
      <c r="F108" s="22"/>
      <c r="G108" s="22"/>
      <c r="H108" s="39"/>
      <c r="I108" s="40"/>
      <c r="J108" s="28"/>
      <c r="K108" s="56"/>
    </row>
    <row r="109" spans="1:11" ht="27.75" customHeight="1" x14ac:dyDescent="0.3">
      <c r="A109" s="17"/>
      <c r="B109" s="20"/>
      <c r="C109" s="22"/>
      <c r="D109" s="22"/>
      <c r="E109" s="22"/>
      <c r="F109" s="22"/>
      <c r="G109" s="22"/>
      <c r="H109" s="39"/>
      <c r="I109" s="40"/>
      <c r="J109" s="28"/>
      <c r="K109" s="56"/>
    </row>
    <row r="110" spans="1:11" ht="27.75" customHeight="1" x14ac:dyDescent="0.3">
      <c r="A110" s="17"/>
      <c r="B110" s="20"/>
      <c r="C110" s="22"/>
      <c r="D110" s="22"/>
      <c r="E110" s="22"/>
      <c r="F110" s="22"/>
      <c r="G110" s="22"/>
      <c r="H110" s="39"/>
      <c r="I110" s="40"/>
      <c r="J110" s="28"/>
      <c r="K110" s="57"/>
    </row>
    <row r="111" spans="1:11" ht="27.75" customHeight="1" x14ac:dyDescent="0.3">
      <c r="A111" s="17"/>
      <c r="B111" s="20"/>
      <c r="C111" s="22"/>
      <c r="D111" s="22"/>
      <c r="E111" s="22"/>
      <c r="F111" s="22"/>
      <c r="G111" s="22"/>
      <c r="H111" s="39"/>
      <c r="I111" s="40"/>
      <c r="J111" s="28"/>
      <c r="K111" s="57"/>
    </row>
    <row r="112" spans="1:11" ht="27.75" customHeight="1" x14ac:dyDescent="0.3">
      <c r="A112" s="17"/>
      <c r="B112" s="20"/>
      <c r="C112" s="22"/>
      <c r="D112" s="22"/>
      <c r="E112" s="22"/>
      <c r="F112" s="22"/>
      <c r="G112" s="22"/>
      <c r="H112" s="39"/>
      <c r="I112" s="40"/>
      <c r="J112" s="28"/>
      <c r="K112" s="57"/>
    </row>
    <row r="113" spans="1:11" ht="27.75" customHeight="1" x14ac:dyDescent="0.3">
      <c r="A113" s="17"/>
      <c r="B113" s="20"/>
      <c r="C113" s="22"/>
      <c r="D113" s="22"/>
      <c r="E113" s="22"/>
      <c r="F113" s="22"/>
      <c r="G113" s="22"/>
      <c r="H113" s="39"/>
      <c r="I113" s="40"/>
      <c r="J113" s="28"/>
      <c r="K113" s="57"/>
    </row>
    <row r="114" spans="1:11" ht="27.75" customHeight="1" x14ac:dyDescent="0.3">
      <c r="A114" s="17"/>
      <c r="B114" s="20"/>
      <c r="C114" s="22"/>
      <c r="D114" s="22"/>
      <c r="E114" s="22"/>
      <c r="F114" s="22"/>
      <c r="G114" s="22"/>
      <c r="H114" s="39"/>
      <c r="I114" s="40"/>
      <c r="J114" s="28"/>
      <c r="K114" s="57"/>
    </row>
    <row r="115" spans="1:11" ht="27.75" customHeight="1" thickBot="1" x14ac:dyDescent="0.35">
      <c r="A115" s="23"/>
      <c r="B115" s="24"/>
      <c r="C115" s="25"/>
      <c r="D115" s="25"/>
      <c r="E115" s="25"/>
      <c r="F115" s="25"/>
      <c r="G115" s="25"/>
      <c r="H115" s="39"/>
      <c r="I115" s="40"/>
      <c r="J115" s="28"/>
      <c r="K115" s="58"/>
    </row>
    <row r="116" spans="1:11" ht="36" customHeight="1" x14ac:dyDescent="0.3">
      <c r="A116" s="17"/>
      <c r="B116" s="46"/>
      <c r="C116" s="22"/>
      <c r="D116" s="22"/>
      <c r="E116" s="22"/>
      <c r="F116" s="22"/>
      <c r="G116" s="22"/>
      <c r="H116" s="39"/>
      <c r="I116" s="40"/>
      <c r="J116" s="28"/>
      <c r="K116" s="56"/>
    </row>
    <row r="117" spans="1:11" ht="27.75" customHeight="1" thickBot="1" x14ac:dyDescent="0.35">
      <c r="A117" s="17"/>
      <c r="B117" s="47"/>
      <c r="C117" s="22"/>
      <c r="D117" s="22"/>
      <c r="E117" s="22"/>
      <c r="F117" s="22"/>
      <c r="G117" s="22"/>
      <c r="H117" s="39"/>
      <c r="I117" s="40"/>
      <c r="J117" s="28"/>
      <c r="K117" s="56"/>
    </row>
    <row r="118" spans="1:11" ht="27.75" customHeight="1" x14ac:dyDescent="0.3">
      <c r="A118" s="17"/>
      <c r="B118" s="46"/>
      <c r="C118" s="22"/>
      <c r="D118" s="22"/>
      <c r="E118" s="22"/>
      <c r="F118" s="22"/>
      <c r="G118" s="22"/>
      <c r="H118" s="39"/>
      <c r="I118" s="40"/>
      <c r="J118" s="28"/>
      <c r="K118" s="56"/>
    </row>
    <row r="119" spans="1:11" ht="27.75" customHeight="1" thickBot="1" x14ac:dyDescent="0.35">
      <c r="A119" s="17"/>
      <c r="B119" s="47"/>
      <c r="C119" s="22"/>
      <c r="D119" s="22"/>
      <c r="E119" s="22"/>
      <c r="F119" s="22"/>
      <c r="G119" s="22"/>
      <c r="H119" s="39"/>
      <c r="I119" s="40"/>
      <c r="J119" s="28"/>
      <c r="K119" s="56"/>
    </row>
    <row r="120" spans="1:11" ht="27.75" customHeight="1" x14ac:dyDescent="0.3">
      <c r="A120" s="17"/>
      <c r="B120" s="46"/>
      <c r="C120" s="22"/>
      <c r="D120" s="22"/>
      <c r="E120" s="22"/>
      <c r="F120" s="22"/>
      <c r="G120" s="22"/>
      <c r="H120" s="39"/>
      <c r="I120" s="40"/>
      <c r="J120" s="28"/>
      <c r="K120" s="56"/>
    </row>
    <row r="121" spans="1:11" ht="27.75" customHeight="1" thickBot="1" x14ac:dyDescent="0.35">
      <c r="A121" s="17"/>
      <c r="B121" s="45"/>
      <c r="C121" s="22"/>
      <c r="D121" s="22"/>
      <c r="E121" s="22"/>
      <c r="F121" s="22"/>
      <c r="G121" s="22"/>
      <c r="H121" s="39"/>
      <c r="I121" s="40"/>
      <c r="J121" s="28"/>
      <c r="K121" s="56"/>
    </row>
    <row r="122" spans="1:11" ht="27.75" customHeight="1" x14ac:dyDescent="0.3">
      <c r="A122" s="17"/>
      <c r="B122" s="20"/>
      <c r="C122" s="22"/>
      <c r="D122" s="22"/>
      <c r="E122" s="22"/>
      <c r="F122" s="22"/>
      <c r="G122" s="22"/>
      <c r="H122" s="39"/>
      <c r="I122" s="40"/>
      <c r="J122" s="28"/>
      <c r="K122" s="56"/>
    </row>
    <row r="123" spans="1:11" ht="27.75" customHeight="1" x14ac:dyDescent="0.3">
      <c r="A123" s="17"/>
      <c r="B123" s="20"/>
      <c r="C123" s="22"/>
      <c r="D123" s="22"/>
      <c r="E123" s="22"/>
      <c r="F123" s="22"/>
      <c r="G123" s="22"/>
      <c r="H123" s="39"/>
      <c r="I123" s="40"/>
      <c r="J123" s="28"/>
      <c r="K123" s="56"/>
    </row>
    <row r="124" spans="1:11" ht="27.75" customHeight="1" x14ac:dyDescent="0.3">
      <c r="A124" s="17"/>
      <c r="B124" s="20"/>
      <c r="C124" s="22"/>
      <c r="D124" s="22"/>
      <c r="E124" s="22"/>
      <c r="F124" s="22"/>
      <c r="G124" s="22"/>
      <c r="H124" s="39"/>
      <c r="I124" s="40"/>
      <c r="J124" s="28"/>
      <c r="K124" s="56"/>
    </row>
    <row r="125" spans="1:11" ht="27.75" customHeight="1" x14ac:dyDescent="0.3">
      <c r="A125" s="17"/>
      <c r="B125" s="20"/>
      <c r="C125" s="22"/>
      <c r="D125" s="22"/>
      <c r="E125" s="22"/>
      <c r="F125" s="22"/>
      <c r="G125" s="22"/>
      <c r="H125" s="39"/>
      <c r="I125" s="40"/>
      <c r="J125" s="28"/>
      <c r="K125" s="56"/>
    </row>
    <row r="126" spans="1:11" ht="27.75" customHeight="1" x14ac:dyDescent="0.3">
      <c r="A126" s="17"/>
      <c r="B126" s="20"/>
      <c r="C126" s="22"/>
      <c r="D126" s="22"/>
      <c r="E126" s="22"/>
      <c r="F126" s="22"/>
      <c r="G126" s="22"/>
      <c r="H126" s="39"/>
      <c r="I126" s="40"/>
      <c r="J126" s="28"/>
      <c r="K126" s="56"/>
    </row>
    <row r="127" spans="1:11" ht="27.75" customHeight="1" x14ac:dyDescent="0.3">
      <c r="A127" s="17"/>
      <c r="B127" s="20"/>
      <c r="C127" s="22"/>
      <c r="D127" s="22"/>
      <c r="E127" s="22"/>
      <c r="F127" s="22"/>
      <c r="G127" s="22"/>
      <c r="H127" s="39"/>
      <c r="I127" s="40"/>
      <c r="J127" s="28"/>
      <c r="K127" s="56"/>
    </row>
    <row r="128" spans="1:11" ht="27.75" customHeight="1" x14ac:dyDescent="0.3">
      <c r="A128" s="17"/>
      <c r="B128" s="20"/>
      <c r="C128" s="22"/>
      <c r="D128" s="22"/>
      <c r="E128" s="22"/>
      <c r="F128" s="22"/>
      <c r="G128" s="22"/>
      <c r="H128" s="39"/>
      <c r="I128" s="40"/>
      <c r="J128" s="28"/>
      <c r="K128" s="56"/>
    </row>
    <row r="129" spans="1:11" ht="27.75" customHeight="1" x14ac:dyDescent="0.3">
      <c r="A129" s="17"/>
      <c r="B129" s="20"/>
      <c r="C129" s="22"/>
      <c r="D129" s="22"/>
      <c r="E129" s="22"/>
      <c r="F129" s="22"/>
      <c r="G129" s="22"/>
      <c r="H129" s="39"/>
      <c r="I129" s="40"/>
      <c r="J129" s="28"/>
      <c r="K129" s="56"/>
    </row>
    <row r="130" spans="1:11" ht="27.75" customHeight="1" x14ac:dyDescent="0.3">
      <c r="A130" s="17"/>
      <c r="B130" s="20"/>
      <c r="C130" s="22"/>
      <c r="D130" s="22"/>
      <c r="E130" s="22"/>
      <c r="F130" s="22"/>
      <c r="G130" s="22"/>
      <c r="H130" s="39"/>
      <c r="I130" s="40" t="str">
        <f t="shared" ref="I130:I131" si="4">IF(AND(ISBLANK(H130),ISBLANK(G130),ISBLANK(D130),ISBLANK(E130),ISBLANK(F130),ISBLANK(C130))=TRUE,"",INT(SUM(C130:H130)+0.5))</f>
        <v/>
      </c>
      <c r="J130" s="28" t="str">
        <f t="shared" ref="J130:J131" si="5">IF(I130="","",IF(I130=0,"",VLOOKUP(I130,Koshsh,2)))</f>
        <v/>
      </c>
      <c r="K130" s="56"/>
    </row>
    <row r="131" spans="1:11" ht="27.75" customHeight="1" thickBot="1" x14ac:dyDescent="0.35">
      <c r="A131" s="17"/>
      <c r="B131" s="20"/>
      <c r="C131" s="22"/>
      <c r="D131" s="22"/>
      <c r="E131" s="22"/>
      <c r="F131" s="22"/>
      <c r="G131" s="22"/>
      <c r="H131" s="39"/>
      <c r="I131" s="43" t="str">
        <f t="shared" si="4"/>
        <v/>
      </c>
      <c r="J131" s="28" t="str">
        <f t="shared" si="5"/>
        <v/>
      </c>
      <c r="K131" s="56"/>
    </row>
    <row r="132" spans="1:11" x14ac:dyDescent="0.3">
      <c r="I132" s="29"/>
      <c r="J132" s="29"/>
    </row>
    <row r="133" spans="1:11" x14ac:dyDescent="0.3">
      <c r="I133" s="29"/>
      <c r="J133" s="29"/>
    </row>
    <row r="134" spans="1:11" x14ac:dyDescent="0.3">
      <c r="I134" s="29"/>
    </row>
    <row r="135" spans="1:11" x14ac:dyDescent="0.3">
      <c r="I135" s="29"/>
    </row>
    <row r="136" spans="1:11" x14ac:dyDescent="0.3">
      <c r="I136" s="29"/>
    </row>
    <row r="137" spans="1:11" x14ac:dyDescent="0.3">
      <c r="I137" s="29"/>
    </row>
    <row r="138" spans="1:11" x14ac:dyDescent="0.3">
      <c r="I138" s="29"/>
    </row>
    <row r="139" spans="1:11" x14ac:dyDescent="0.3">
      <c r="I139" s="29"/>
    </row>
    <row r="140" spans="1:11" x14ac:dyDescent="0.3">
      <c r="I140" s="29"/>
    </row>
    <row r="141" spans="1:11" x14ac:dyDescent="0.3">
      <c r="I141" s="29"/>
    </row>
    <row r="142" spans="1:11" x14ac:dyDescent="0.3">
      <c r="I142" s="29"/>
    </row>
    <row r="143" spans="1:11" x14ac:dyDescent="0.3">
      <c r="I143" s="29"/>
    </row>
    <row r="144" spans="1:11" x14ac:dyDescent="0.3">
      <c r="I144" s="29"/>
    </row>
    <row r="145" spans="9:9" x14ac:dyDescent="0.3">
      <c r="I145" s="29"/>
    </row>
    <row r="146" spans="9:9" x14ac:dyDescent="0.3">
      <c r="I146" s="29"/>
    </row>
    <row r="147" spans="9:9" x14ac:dyDescent="0.3">
      <c r="I147" s="29"/>
    </row>
    <row r="148" spans="9:9" x14ac:dyDescent="0.3">
      <c r="I148" s="29"/>
    </row>
    <row r="149" spans="9:9" x14ac:dyDescent="0.3">
      <c r="I149" s="29"/>
    </row>
    <row r="150" spans="9:9" x14ac:dyDescent="0.3">
      <c r="I150" s="29"/>
    </row>
    <row r="151" spans="9:9" x14ac:dyDescent="0.3">
      <c r="I151" s="29"/>
    </row>
    <row r="152" spans="9:9" x14ac:dyDescent="0.3">
      <c r="I152" s="29"/>
    </row>
    <row r="153" spans="9:9" x14ac:dyDescent="0.3">
      <c r="I153" s="29"/>
    </row>
    <row r="154" spans="9:9" x14ac:dyDescent="0.3">
      <c r="I154" s="29"/>
    </row>
    <row r="155" spans="9:9" x14ac:dyDescent="0.3">
      <c r="I155" s="29"/>
    </row>
    <row r="156" spans="9:9" x14ac:dyDescent="0.3">
      <c r="I156" s="29"/>
    </row>
    <row r="157" spans="9:9" x14ac:dyDescent="0.3">
      <c r="I157" s="29"/>
    </row>
    <row r="158" spans="9:9" x14ac:dyDescent="0.3">
      <c r="I158" s="29"/>
    </row>
    <row r="159" spans="9:9" x14ac:dyDescent="0.3">
      <c r="I159" s="29"/>
    </row>
    <row r="160" spans="9:9" x14ac:dyDescent="0.3">
      <c r="I160" s="29"/>
    </row>
    <row r="161" spans="9:9" x14ac:dyDescent="0.3">
      <c r="I161" s="29"/>
    </row>
    <row r="162" spans="9:9" x14ac:dyDescent="0.3">
      <c r="I162" s="29"/>
    </row>
    <row r="163" spans="9:9" x14ac:dyDescent="0.3">
      <c r="I163" s="29"/>
    </row>
    <row r="164" spans="9:9" x14ac:dyDescent="0.3">
      <c r="I164" s="29"/>
    </row>
    <row r="165" spans="9:9" x14ac:dyDescent="0.3">
      <c r="I165" s="29"/>
    </row>
    <row r="166" spans="9:9" x14ac:dyDescent="0.3">
      <c r="I166" s="29"/>
    </row>
    <row r="167" spans="9:9" x14ac:dyDescent="0.3">
      <c r="I167" s="29"/>
    </row>
    <row r="168" spans="9:9" x14ac:dyDescent="0.3">
      <c r="I168" s="29"/>
    </row>
    <row r="169" spans="9:9" x14ac:dyDescent="0.3">
      <c r="I169" s="29"/>
    </row>
    <row r="170" spans="9:9" x14ac:dyDescent="0.3">
      <c r="I170" s="29"/>
    </row>
    <row r="171" spans="9:9" x14ac:dyDescent="0.3">
      <c r="I171" s="29"/>
    </row>
    <row r="172" spans="9:9" x14ac:dyDescent="0.3">
      <c r="I172" s="29"/>
    </row>
    <row r="173" spans="9:9" x14ac:dyDescent="0.3">
      <c r="I173" s="29"/>
    </row>
    <row r="174" spans="9:9" x14ac:dyDescent="0.3">
      <c r="I174" s="29"/>
    </row>
    <row r="175" spans="9:9" x14ac:dyDescent="0.3">
      <c r="I175" s="29"/>
    </row>
    <row r="176" spans="9:9" x14ac:dyDescent="0.3">
      <c r="I176" s="29"/>
    </row>
    <row r="177" spans="9:9" x14ac:dyDescent="0.3">
      <c r="I177" s="29"/>
    </row>
    <row r="178" spans="9:9" x14ac:dyDescent="0.3">
      <c r="I178" s="29"/>
    </row>
    <row r="179" spans="9:9" x14ac:dyDescent="0.3">
      <c r="I179" s="29"/>
    </row>
    <row r="180" spans="9:9" x14ac:dyDescent="0.3">
      <c r="I180" s="29"/>
    </row>
    <row r="181" spans="9:9" x14ac:dyDescent="0.3">
      <c r="I181" s="29"/>
    </row>
    <row r="182" spans="9:9" x14ac:dyDescent="0.3">
      <c r="I182" s="29"/>
    </row>
    <row r="183" spans="9:9" x14ac:dyDescent="0.3">
      <c r="I183" s="29"/>
    </row>
    <row r="184" spans="9:9" x14ac:dyDescent="0.3">
      <c r="I184" s="29"/>
    </row>
    <row r="185" spans="9:9" x14ac:dyDescent="0.3">
      <c r="I185" s="29"/>
    </row>
    <row r="186" spans="9:9" x14ac:dyDescent="0.3">
      <c r="I186" s="29"/>
    </row>
    <row r="187" spans="9:9" x14ac:dyDescent="0.3">
      <c r="I187" s="29"/>
    </row>
    <row r="188" spans="9:9" x14ac:dyDescent="0.3">
      <c r="I188" s="29"/>
    </row>
    <row r="189" spans="9:9" x14ac:dyDescent="0.3">
      <c r="I189" s="29"/>
    </row>
    <row r="190" spans="9:9" x14ac:dyDescent="0.3">
      <c r="I190" s="29"/>
    </row>
    <row r="191" spans="9:9" x14ac:dyDescent="0.3">
      <c r="I191" s="29"/>
    </row>
    <row r="192" spans="9:9" x14ac:dyDescent="0.3">
      <c r="I192" s="29"/>
    </row>
    <row r="193" spans="9:9" x14ac:dyDescent="0.3">
      <c r="I193" s="29"/>
    </row>
    <row r="194" spans="9:9" x14ac:dyDescent="0.3">
      <c r="I194" s="29"/>
    </row>
    <row r="195" spans="9:9" x14ac:dyDescent="0.3">
      <c r="I195" s="29"/>
    </row>
    <row r="196" spans="9:9" x14ac:dyDescent="0.3">
      <c r="I196" s="29"/>
    </row>
    <row r="197" spans="9:9" x14ac:dyDescent="0.3">
      <c r="I197" s="29"/>
    </row>
    <row r="198" spans="9:9" x14ac:dyDescent="0.3">
      <c r="I198" s="29"/>
    </row>
    <row r="199" spans="9:9" x14ac:dyDescent="0.3">
      <c r="I199" s="29"/>
    </row>
    <row r="200" spans="9:9" x14ac:dyDescent="0.3">
      <c r="I200" s="29"/>
    </row>
    <row r="201" spans="9:9" x14ac:dyDescent="0.3">
      <c r="I201" s="29"/>
    </row>
    <row r="202" spans="9:9" x14ac:dyDescent="0.3">
      <c r="I202" s="29"/>
    </row>
    <row r="203" spans="9:9" x14ac:dyDescent="0.3">
      <c r="I203" s="29"/>
    </row>
    <row r="204" spans="9:9" x14ac:dyDescent="0.3">
      <c r="I204" s="29"/>
    </row>
    <row r="205" spans="9:9" x14ac:dyDescent="0.3">
      <c r="I205" s="29"/>
    </row>
    <row r="206" spans="9:9" x14ac:dyDescent="0.3">
      <c r="I206" s="29"/>
    </row>
    <row r="207" spans="9:9" x14ac:dyDescent="0.3">
      <c r="I207" s="29"/>
    </row>
    <row r="208" spans="9:9" x14ac:dyDescent="0.3">
      <c r="I208" s="29"/>
    </row>
    <row r="209" spans="9:9" x14ac:dyDescent="0.3">
      <c r="I209" s="29"/>
    </row>
    <row r="210" spans="9:9" x14ac:dyDescent="0.3">
      <c r="I210" s="29"/>
    </row>
    <row r="211" spans="9:9" x14ac:dyDescent="0.3">
      <c r="I211" s="29"/>
    </row>
    <row r="212" spans="9:9" x14ac:dyDescent="0.3">
      <c r="I212" s="29"/>
    </row>
    <row r="213" spans="9:9" x14ac:dyDescent="0.3">
      <c r="I213" s="29"/>
    </row>
    <row r="214" spans="9:9" x14ac:dyDescent="0.3">
      <c r="I214" s="29"/>
    </row>
    <row r="215" spans="9:9" x14ac:dyDescent="0.3">
      <c r="I215" s="29"/>
    </row>
    <row r="216" spans="9:9" x14ac:dyDescent="0.3">
      <c r="I216" s="29"/>
    </row>
    <row r="217" spans="9:9" x14ac:dyDescent="0.3">
      <c r="I217" s="29"/>
    </row>
    <row r="218" spans="9:9" x14ac:dyDescent="0.3">
      <c r="I218" s="29"/>
    </row>
    <row r="219" spans="9:9" x14ac:dyDescent="0.3">
      <c r="I219" s="29"/>
    </row>
    <row r="220" spans="9:9" x14ac:dyDescent="0.3">
      <c r="I220" s="29"/>
    </row>
    <row r="221" spans="9:9" x14ac:dyDescent="0.3">
      <c r="I221" s="29"/>
    </row>
    <row r="222" spans="9:9" x14ac:dyDescent="0.3">
      <c r="I222" s="29"/>
    </row>
    <row r="223" spans="9:9" x14ac:dyDescent="0.3">
      <c r="I223" s="29"/>
    </row>
    <row r="224" spans="9:9" x14ac:dyDescent="0.3">
      <c r="I224" s="29"/>
    </row>
    <row r="225" spans="9:9" x14ac:dyDescent="0.3">
      <c r="I225" s="29"/>
    </row>
    <row r="226" spans="9:9" x14ac:dyDescent="0.3">
      <c r="I226" s="29"/>
    </row>
    <row r="227" spans="9:9" x14ac:dyDescent="0.3">
      <c r="I227" s="29"/>
    </row>
    <row r="228" spans="9:9" x14ac:dyDescent="0.3">
      <c r="I228" s="29"/>
    </row>
    <row r="229" spans="9:9" x14ac:dyDescent="0.3">
      <c r="I229" s="29"/>
    </row>
    <row r="230" spans="9:9" x14ac:dyDescent="0.3">
      <c r="I230" s="29"/>
    </row>
    <row r="231" spans="9:9" x14ac:dyDescent="0.3">
      <c r="I231" s="29"/>
    </row>
    <row r="232" spans="9:9" x14ac:dyDescent="0.3">
      <c r="I232" s="29"/>
    </row>
    <row r="233" spans="9:9" x14ac:dyDescent="0.3">
      <c r="I233" s="29"/>
    </row>
    <row r="234" spans="9:9" x14ac:dyDescent="0.3">
      <c r="I234" s="29"/>
    </row>
    <row r="235" spans="9:9" x14ac:dyDescent="0.3">
      <c r="I235" s="29"/>
    </row>
    <row r="236" spans="9:9" x14ac:dyDescent="0.3">
      <c r="I236" s="29"/>
    </row>
    <row r="237" spans="9:9" x14ac:dyDescent="0.3">
      <c r="I237" s="29"/>
    </row>
    <row r="238" spans="9:9" x14ac:dyDescent="0.3">
      <c r="I238" s="29"/>
    </row>
    <row r="239" spans="9:9" x14ac:dyDescent="0.3">
      <c r="I239" s="29"/>
    </row>
    <row r="240" spans="9:9" x14ac:dyDescent="0.3">
      <c r="I240" s="29"/>
    </row>
    <row r="241" spans="9:9" x14ac:dyDescent="0.3">
      <c r="I241" s="29"/>
    </row>
    <row r="242" spans="9:9" x14ac:dyDescent="0.3">
      <c r="I242" s="29"/>
    </row>
    <row r="243" spans="9:9" x14ac:dyDescent="0.3">
      <c r="I243" s="29"/>
    </row>
    <row r="244" spans="9:9" x14ac:dyDescent="0.3">
      <c r="I244" s="29"/>
    </row>
    <row r="245" spans="9:9" x14ac:dyDescent="0.3">
      <c r="I245" s="29"/>
    </row>
    <row r="246" spans="9:9" x14ac:dyDescent="0.3">
      <c r="I246" s="29"/>
    </row>
    <row r="247" spans="9:9" x14ac:dyDescent="0.3">
      <c r="I247" s="29"/>
    </row>
    <row r="248" spans="9:9" x14ac:dyDescent="0.3">
      <c r="I248" s="29"/>
    </row>
    <row r="249" spans="9:9" x14ac:dyDescent="0.3">
      <c r="I249" s="29"/>
    </row>
    <row r="250" spans="9:9" x14ac:dyDescent="0.3">
      <c r="I250" s="29"/>
    </row>
    <row r="251" spans="9:9" x14ac:dyDescent="0.3">
      <c r="I251" s="29"/>
    </row>
    <row r="252" spans="9:9" x14ac:dyDescent="0.3">
      <c r="I252" s="29"/>
    </row>
    <row r="253" spans="9:9" x14ac:dyDescent="0.3">
      <c r="I253" s="29"/>
    </row>
    <row r="254" spans="9:9" x14ac:dyDescent="0.3">
      <c r="I254" s="29"/>
    </row>
    <row r="255" spans="9:9" x14ac:dyDescent="0.3">
      <c r="I255" s="29"/>
    </row>
    <row r="256" spans="9:9" x14ac:dyDescent="0.3">
      <c r="I256" s="29"/>
    </row>
    <row r="257" spans="9:9" x14ac:dyDescent="0.3">
      <c r="I257" s="29"/>
    </row>
    <row r="258" spans="9:9" x14ac:dyDescent="0.3">
      <c r="I258" s="29"/>
    </row>
    <row r="259" spans="9:9" x14ac:dyDescent="0.3">
      <c r="I259" s="29"/>
    </row>
    <row r="260" spans="9:9" x14ac:dyDescent="0.3">
      <c r="I260" s="29"/>
    </row>
    <row r="261" spans="9:9" x14ac:dyDescent="0.3">
      <c r="I261" s="29"/>
    </row>
    <row r="262" spans="9:9" x14ac:dyDescent="0.3">
      <c r="I262" s="29"/>
    </row>
    <row r="263" spans="9:9" x14ac:dyDescent="0.3">
      <c r="I263" s="29"/>
    </row>
    <row r="264" spans="9:9" x14ac:dyDescent="0.3">
      <c r="I264" s="29"/>
    </row>
    <row r="265" spans="9:9" x14ac:dyDescent="0.3">
      <c r="I265" s="29"/>
    </row>
    <row r="266" spans="9:9" x14ac:dyDescent="0.3">
      <c r="I266" s="29"/>
    </row>
    <row r="267" spans="9:9" x14ac:dyDescent="0.3">
      <c r="I267" s="29"/>
    </row>
    <row r="268" spans="9:9" x14ac:dyDescent="0.3">
      <c r="I268" s="29"/>
    </row>
    <row r="269" spans="9:9" x14ac:dyDescent="0.3">
      <c r="I269" s="29"/>
    </row>
    <row r="270" spans="9:9" x14ac:dyDescent="0.3">
      <c r="I270" s="29"/>
    </row>
    <row r="271" spans="9:9" x14ac:dyDescent="0.3">
      <c r="I271" s="29"/>
    </row>
    <row r="272" spans="9:9" x14ac:dyDescent="0.3">
      <c r="I272" s="29"/>
    </row>
    <row r="273" spans="9:9" x14ac:dyDescent="0.3">
      <c r="I273" s="29"/>
    </row>
    <row r="274" spans="9:9" x14ac:dyDescent="0.3">
      <c r="I274" s="29"/>
    </row>
    <row r="275" spans="9:9" x14ac:dyDescent="0.3">
      <c r="I275" s="29"/>
    </row>
    <row r="276" spans="9:9" x14ac:dyDescent="0.3">
      <c r="I276" s="29"/>
    </row>
    <row r="277" spans="9:9" x14ac:dyDescent="0.3">
      <c r="I277" s="29"/>
    </row>
    <row r="278" spans="9:9" x14ac:dyDescent="0.3">
      <c r="I278" s="29"/>
    </row>
    <row r="279" spans="9:9" x14ac:dyDescent="0.3">
      <c r="I279" s="29"/>
    </row>
    <row r="280" spans="9:9" x14ac:dyDescent="0.3">
      <c r="I280" s="29"/>
    </row>
    <row r="281" spans="9:9" x14ac:dyDescent="0.3">
      <c r="I281" s="29"/>
    </row>
    <row r="282" spans="9:9" x14ac:dyDescent="0.3">
      <c r="I282" s="29"/>
    </row>
    <row r="283" spans="9:9" x14ac:dyDescent="0.3">
      <c r="I283" s="29"/>
    </row>
    <row r="284" spans="9:9" x14ac:dyDescent="0.3">
      <c r="I284" s="29"/>
    </row>
    <row r="285" spans="9:9" x14ac:dyDescent="0.3">
      <c r="I285" s="29"/>
    </row>
    <row r="286" spans="9:9" x14ac:dyDescent="0.3">
      <c r="I286" s="29"/>
    </row>
    <row r="287" spans="9:9" x14ac:dyDescent="0.3">
      <c r="I287" s="29"/>
    </row>
    <row r="288" spans="9:9" x14ac:dyDescent="0.3">
      <c r="I288" s="29"/>
    </row>
    <row r="289" spans="9:9" x14ac:dyDescent="0.3">
      <c r="I289" s="29"/>
    </row>
    <row r="290" spans="9:9" x14ac:dyDescent="0.3">
      <c r="I290" s="29"/>
    </row>
    <row r="291" spans="9:9" x14ac:dyDescent="0.3">
      <c r="I291" s="29"/>
    </row>
    <row r="292" spans="9:9" x14ac:dyDescent="0.3">
      <c r="I292" s="29"/>
    </row>
    <row r="293" spans="9:9" x14ac:dyDescent="0.3">
      <c r="I293" s="29"/>
    </row>
    <row r="294" spans="9:9" x14ac:dyDescent="0.3">
      <c r="I294" s="29"/>
    </row>
    <row r="295" spans="9:9" x14ac:dyDescent="0.3">
      <c r="I295" s="29"/>
    </row>
    <row r="296" spans="9:9" x14ac:dyDescent="0.3">
      <c r="I296" s="29"/>
    </row>
    <row r="297" spans="9:9" x14ac:dyDescent="0.3">
      <c r="I297" s="29"/>
    </row>
    <row r="298" spans="9:9" x14ac:dyDescent="0.3">
      <c r="I298" s="29"/>
    </row>
    <row r="299" spans="9:9" x14ac:dyDescent="0.3">
      <c r="I299" s="29"/>
    </row>
    <row r="300" spans="9:9" x14ac:dyDescent="0.3">
      <c r="I300" s="29"/>
    </row>
    <row r="301" spans="9:9" x14ac:dyDescent="0.3">
      <c r="I301" s="29"/>
    </row>
    <row r="302" spans="9:9" x14ac:dyDescent="0.3">
      <c r="I302" s="29"/>
    </row>
    <row r="303" spans="9:9" x14ac:dyDescent="0.3">
      <c r="I303" s="29"/>
    </row>
    <row r="304" spans="9:9" x14ac:dyDescent="0.3">
      <c r="I304" s="29"/>
    </row>
    <row r="305" spans="9:9" x14ac:dyDescent="0.3">
      <c r="I305" s="29"/>
    </row>
    <row r="306" spans="9:9" x14ac:dyDescent="0.3">
      <c r="I306" s="29"/>
    </row>
    <row r="307" spans="9:9" x14ac:dyDescent="0.3">
      <c r="I307" s="29"/>
    </row>
    <row r="308" spans="9:9" x14ac:dyDescent="0.3">
      <c r="I308" s="29"/>
    </row>
    <row r="309" spans="9:9" x14ac:dyDescent="0.3">
      <c r="I309" s="29"/>
    </row>
    <row r="310" spans="9:9" x14ac:dyDescent="0.3">
      <c r="I310" s="29"/>
    </row>
    <row r="311" spans="9:9" x14ac:dyDescent="0.3">
      <c r="I311" s="29"/>
    </row>
    <row r="312" spans="9:9" x14ac:dyDescent="0.3">
      <c r="I312" s="29"/>
    </row>
    <row r="313" spans="9:9" x14ac:dyDescent="0.3">
      <c r="I313" s="29"/>
    </row>
    <row r="314" spans="9:9" x14ac:dyDescent="0.3">
      <c r="I314" s="29"/>
    </row>
    <row r="315" spans="9:9" x14ac:dyDescent="0.3">
      <c r="I315" s="29"/>
    </row>
    <row r="316" spans="9:9" x14ac:dyDescent="0.3">
      <c r="I316" s="29"/>
    </row>
    <row r="317" spans="9:9" x14ac:dyDescent="0.3">
      <c r="I317" s="29"/>
    </row>
    <row r="318" spans="9:9" x14ac:dyDescent="0.3">
      <c r="I318" s="29"/>
    </row>
    <row r="319" spans="9:9" x14ac:dyDescent="0.3">
      <c r="I319" s="29"/>
    </row>
    <row r="320" spans="9:9" x14ac:dyDescent="0.3">
      <c r="I320" s="29"/>
    </row>
    <row r="321" spans="9:9" x14ac:dyDescent="0.3">
      <c r="I321" s="29"/>
    </row>
    <row r="322" spans="9:9" x14ac:dyDescent="0.3">
      <c r="I322" s="29"/>
    </row>
    <row r="323" spans="9:9" x14ac:dyDescent="0.3">
      <c r="I323" s="29"/>
    </row>
    <row r="324" spans="9:9" x14ac:dyDescent="0.3">
      <c r="I324" s="29"/>
    </row>
    <row r="325" spans="9:9" x14ac:dyDescent="0.3">
      <c r="I325" s="29"/>
    </row>
    <row r="326" spans="9:9" x14ac:dyDescent="0.3">
      <c r="I326" s="29"/>
    </row>
    <row r="327" spans="9:9" x14ac:dyDescent="0.3">
      <c r="I327" s="29"/>
    </row>
    <row r="328" spans="9:9" x14ac:dyDescent="0.3">
      <c r="I328" s="29"/>
    </row>
    <row r="329" spans="9:9" x14ac:dyDescent="0.3">
      <c r="I329" s="29"/>
    </row>
    <row r="330" spans="9:9" x14ac:dyDescent="0.3">
      <c r="I330" s="29"/>
    </row>
    <row r="331" spans="9:9" x14ac:dyDescent="0.3">
      <c r="I331" s="29"/>
    </row>
    <row r="332" spans="9:9" x14ac:dyDescent="0.3">
      <c r="I332" s="29"/>
    </row>
    <row r="333" spans="9:9" x14ac:dyDescent="0.3">
      <c r="I333" s="29"/>
    </row>
    <row r="334" spans="9:9" x14ac:dyDescent="0.3">
      <c r="I334" s="29"/>
    </row>
    <row r="335" spans="9:9" x14ac:dyDescent="0.3">
      <c r="I335" s="29"/>
    </row>
    <row r="336" spans="9:9" x14ac:dyDescent="0.3">
      <c r="I336" s="29"/>
    </row>
    <row r="337" spans="9:9" x14ac:dyDescent="0.3">
      <c r="I337" s="29"/>
    </row>
    <row r="338" spans="9:9" x14ac:dyDescent="0.3">
      <c r="I338" s="29"/>
    </row>
    <row r="339" spans="9:9" x14ac:dyDescent="0.3">
      <c r="I339" s="29"/>
    </row>
    <row r="340" spans="9:9" x14ac:dyDescent="0.3">
      <c r="I340" s="29"/>
    </row>
    <row r="341" spans="9:9" x14ac:dyDescent="0.3">
      <c r="I341" s="29"/>
    </row>
    <row r="342" spans="9:9" x14ac:dyDescent="0.3">
      <c r="I342" s="29"/>
    </row>
    <row r="343" spans="9:9" x14ac:dyDescent="0.3">
      <c r="I343" s="29"/>
    </row>
    <row r="344" spans="9:9" x14ac:dyDescent="0.3">
      <c r="I344" s="29"/>
    </row>
    <row r="345" spans="9:9" x14ac:dyDescent="0.3">
      <c r="I345" s="29"/>
    </row>
    <row r="346" spans="9:9" x14ac:dyDescent="0.3">
      <c r="I346" s="29"/>
    </row>
    <row r="347" spans="9:9" x14ac:dyDescent="0.3">
      <c r="I347" s="29"/>
    </row>
    <row r="348" spans="9:9" x14ac:dyDescent="0.3">
      <c r="I348" s="29"/>
    </row>
    <row r="349" spans="9:9" x14ac:dyDescent="0.3">
      <c r="I349" s="29"/>
    </row>
    <row r="350" spans="9:9" x14ac:dyDescent="0.3">
      <c r="I350" s="29"/>
    </row>
    <row r="351" spans="9:9" x14ac:dyDescent="0.3">
      <c r="I351" s="29"/>
    </row>
    <row r="352" spans="9:9" x14ac:dyDescent="0.3">
      <c r="I352" s="29"/>
    </row>
    <row r="353" spans="9:9" x14ac:dyDescent="0.3">
      <c r="I353" s="29"/>
    </row>
    <row r="354" spans="9:9" x14ac:dyDescent="0.3">
      <c r="I354" s="29"/>
    </row>
    <row r="355" spans="9:9" x14ac:dyDescent="0.3">
      <c r="I355" s="29"/>
    </row>
    <row r="356" spans="9:9" x14ac:dyDescent="0.3">
      <c r="I356" s="29"/>
    </row>
    <row r="357" spans="9:9" x14ac:dyDescent="0.3">
      <c r="I357" s="29"/>
    </row>
    <row r="358" spans="9:9" x14ac:dyDescent="0.3">
      <c r="I358" s="29"/>
    </row>
    <row r="359" spans="9:9" x14ac:dyDescent="0.3">
      <c r="I359" s="29"/>
    </row>
    <row r="360" spans="9:9" x14ac:dyDescent="0.3">
      <c r="I360" s="29"/>
    </row>
    <row r="361" spans="9:9" x14ac:dyDescent="0.3">
      <c r="I361" s="29"/>
    </row>
    <row r="362" spans="9:9" x14ac:dyDescent="0.3">
      <c r="I362" s="29"/>
    </row>
    <row r="363" spans="9:9" x14ac:dyDescent="0.3">
      <c r="I363" s="29"/>
    </row>
    <row r="364" spans="9:9" x14ac:dyDescent="0.3">
      <c r="I364" s="29"/>
    </row>
    <row r="365" spans="9:9" x14ac:dyDescent="0.3">
      <c r="I365" s="29"/>
    </row>
    <row r="366" spans="9:9" x14ac:dyDescent="0.3">
      <c r="I366" s="29"/>
    </row>
    <row r="367" spans="9:9" x14ac:dyDescent="0.3">
      <c r="I367" s="29"/>
    </row>
    <row r="368" spans="9:9" x14ac:dyDescent="0.3">
      <c r="I368" s="29"/>
    </row>
    <row r="369" spans="9:9" x14ac:dyDescent="0.3">
      <c r="I369" s="29"/>
    </row>
    <row r="370" spans="9:9" x14ac:dyDescent="0.3">
      <c r="I370" s="29"/>
    </row>
    <row r="371" spans="9:9" x14ac:dyDescent="0.3">
      <c r="I371" s="29"/>
    </row>
    <row r="372" spans="9:9" x14ac:dyDescent="0.3">
      <c r="I372" s="29"/>
    </row>
    <row r="373" spans="9:9" x14ac:dyDescent="0.3">
      <c r="I373" s="29"/>
    </row>
    <row r="374" spans="9:9" x14ac:dyDescent="0.3">
      <c r="I374" s="29"/>
    </row>
    <row r="375" spans="9:9" x14ac:dyDescent="0.3">
      <c r="I375" s="29"/>
    </row>
    <row r="376" spans="9:9" x14ac:dyDescent="0.3">
      <c r="I376" s="29"/>
    </row>
    <row r="377" spans="9:9" x14ac:dyDescent="0.3">
      <c r="I377" s="29"/>
    </row>
    <row r="378" spans="9:9" x14ac:dyDescent="0.3">
      <c r="I378" s="29"/>
    </row>
    <row r="379" spans="9:9" x14ac:dyDescent="0.3">
      <c r="I379" s="29"/>
    </row>
    <row r="380" spans="9:9" x14ac:dyDescent="0.3">
      <c r="I380" s="29"/>
    </row>
    <row r="381" spans="9:9" x14ac:dyDescent="0.3">
      <c r="I381" s="29"/>
    </row>
    <row r="382" spans="9:9" x14ac:dyDescent="0.3">
      <c r="I382" s="29"/>
    </row>
    <row r="383" spans="9:9" x14ac:dyDescent="0.3">
      <c r="I383" s="29"/>
    </row>
    <row r="384" spans="9:9" x14ac:dyDescent="0.3">
      <c r="I384" s="29"/>
    </row>
    <row r="385" spans="9:9" x14ac:dyDescent="0.3">
      <c r="I385" s="29"/>
    </row>
    <row r="386" spans="9:9" x14ac:dyDescent="0.3">
      <c r="I386" s="29"/>
    </row>
    <row r="387" spans="9:9" x14ac:dyDescent="0.3">
      <c r="I387" s="29"/>
    </row>
    <row r="388" spans="9:9" x14ac:dyDescent="0.3">
      <c r="I388" s="29"/>
    </row>
    <row r="389" spans="9:9" x14ac:dyDescent="0.3">
      <c r="I389" s="29"/>
    </row>
    <row r="390" spans="9:9" x14ac:dyDescent="0.3">
      <c r="I390" s="29"/>
    </row>
    <row r="391" spans="9:9" x14ac:dyDescent="0.3">
      <c r="I391" s="29"/>
    </row>
    <row r="392" spans="9:9" x14ac:dyDescent="0.3">
      <c r="I392" s="29"/>
    </row>
    <row r="393" spans="9:9" x14ac:dyDescent="0.3">
      <c r="I393" s="29"/>
    </row>
    <row r="394" spans="9:9" x14ac:dyDescent="0.3">
      <c r="I394" s="29"/>
    </row>
    <row r="395" spans="9:9" x14ac:dyDescent="0.3">
      <c r="I395" s="29"/>
    </row>
    <row r="396" spans="9:9" x14ac:dyDescent="0.3">
      <c r="I396" s="29"/>
    </row>
    <row r="397" spans="9:9" x14ac:dyDescent="0.3">
      <c r="I397" s="29"/>
    </row>
    <row r="398" spans="9:9" x14ac:dyDescent="0.3">
      <c r="I398" s="29"/>
    </row>
    <row r="399" spans="9:9" x14ac:dyDescent="0.3">
      <c r="I399" s="29"/>
    </row>
    <row r="400" spans="9:9" x14ac:dyDescent="0.3">
      <c r="I400" s="29"/>
    </row>
    <row r="401" spans="9:9" x14ac:dyDescent="0.3">
      <c r="I401" s="29"/>
    </row>
    <row r="402" spans="9:9" x14ac:dyDescent="0.3">
      <c r="I402" s="29"/>
    </row>
    <row r="403" spans="9:9" x14ac:dyDescent="0.3">
      <c r="I403" s="29"/>
    </row>
    <row r="404" spans="9:9" x14ac:dyDescent="0.3">
      <c r="I404" s="29"/>
    </row>
    <row r="405" spans="9:9" x14ac:dyDescent="0.3">
      <c r="I405" s="29"/>
    </row>
    <row r="406" spans="9:9" x14ac:dyDescent="0.3">
      <c r="I406" s="29"/>
    </row>
    <row r="407" spans="9:9" x14ac:dyDescent="0.3">
      <c r="I407" s="29"/>
    </row>
    <row r="408" spans="9:9" x14ac:dyDescent="0.3">
      <c r="I408" s="29"/>
    </row>
    <row r="409" spans="9:9" x14ac:dyDescent="0.3">
      <c r="I409" s="29"/>
    </row>
    <row r="410" spans="9:9" x14ac:dyDescent="0.3">
      <c r="I410" s="29"/>
    </row>
    <row r="411" spans="9:9" x14ac:dyDescent="0.3">
      <c r="I411" s="29"/>
    </row>
    <row r="412" spans="9:9" x14ac:dyDescent="0.3">
      <c r="I412" s="29"/>
    </row>
    <row r="413" spans="9:9" x14ac:dyDescent="0.3">
      <c r="I413" s="29"/>
    </row>
    <row r="414" spans="9:9" x14ac:dyDescent="0.3">
      <c r="I414" s="29"/>
    </row>
    <row r="415" spans="9:9" x14ac:dyDescent="0.3">
      <c r="I415" s="29"/>
    </row>
    <row r="416" spans="9:9" x14ac:dyDescent="0.3">
      <c r="I416" s="29"/>
    </row>
    <row r="417" spans="9:9" x14ac:dyDescent="0.3">
      <c r="I417" s="29"/>
    </row>
    <row r="418" spans="9:9" x14ac:dyDescent="0.3">
      <c r="I418" s="29"/>
    </row>
    <row r="419" spans="9:9" x14ac:dyDescent="0.3">
      <c r="I419" s="29"/>
    </row>
    <row r="420" spans="9:9" x14ac:dyDescent="0.3">
      <c r="I420" s="29"/>
    </row>
    <row r="421" spans="9:9" x14ac:dyDescent="0.3">
      <c r="I421" s="29"/>
    </row>
    <row r="422" spans="9:9" x14ac:dyDescent="0.3">
      <c r="I422" s="29"/>
    </row>
    <row r="423" spans="9:9" x14ac:dyDescent="0.3">
      <c r="I423" s="29"/>
    </row>
    <row r="424" spans="9:9" x14ac:dyDescent="0.3">
      <c r="I424" s="29"/>
    </row>
    <row r="425" spans="9:9" x14ac:dyDescent="0.3">
      <c r="I425" s="29"/>
    </row>
    <row r="426" spans="9:9" x14ac:dyDescent="0.3">
      <c r="I426" s="29"/>
    </row>
    <row r="427" spans="9:9" x14ac:dyDescent="0.3">
      <c r="I427" s="29"/>
    </row>
    <row r="428" spans="9:9" x14ac:dyDescent="0.3">
      <c r="I428" s="29"/>
    </row>
    <row r="429" spans="9:9" x14ac:dyDescent="0.3">
      <c r="I429" s="29"/>
    </row>
    <row r="430" spans="9:9" x14ac:dyDescent="0.3">
      <c r="I430" s="29"/>
    </row>
    <row r="431" spans="9:9" x14ac:dyDescent="0.3">
      <c r="I431" s="29"/>
    </row>
    <row r="432" spans="9:9" x14ac:dyDescent="0.3">
      <c r="I432" s="29"/>
    </row>
    <row r="433" spans="9:9" x14ac:dyDescent="0.3">
      <c r="I433" s="29"/>
    </row>
    <row r="434" spans="9:9" x14ac:dyDescent="0.3">
      <c r="I434" s="29"/>
    </row>
    <row r="435" spans="9:9" x14ac:dyDescent="0.3">
      <c r="I435" s="29"/>
    </row>
    <row r="436" spans="9:9" x14ac:dyDescent="0.3">
      <c r="I436" s="29"/>
    </row>
    <row r="437" spans="9:9" x14ac:dyDescent="0.3">
      <c r="I437" s="29"/>
    </row>
    <row r="438" spans="9:9" x14ac:dyDescent="0.3">
      <c r="I438" s="29"/>
    </row>
    <row r="439" spans="9:9" x14ac:dyDescent="0.3">
      <c r="I439" s="29"/>
    </row>
    <row r="440" spans="9:9" x14ac:dyDescent="0.3">
      <c r="I440" s="29"/>
    </row>
    <row r="441" spans="9:9" x14ac:dyDescent="0.3">
      <c r="I441" s="29"/>
    </row>
    <row r="442" spans="9:9" x14ac:dyDescent="0.3">
      <c r="I442" s="29"/>
    </row>
    <row r="443" spans="9:9" x14ac:dyDescent="0.3">
      <c r="I443" s="29"/>
    </row>
    <row r="444" spans="9:9" x14ac:dyDescent="0.3">
      <c r="I444" s="29"/>
    </row>
    <row r="445" spans="9:9" x14ac:dyDescent="0.3">
      <c r="I445" s="29"/>
    </row>
    <row r="446" spans="9:9" x14ac:dyDescent="0.3">
      <c r="I446" s="29"/>
    </row>
    <row r="447" spans="9:9" x14ac:dyDescent="0.3">
      <c r="I447" s="29"/>
    </row>
    <row r="448" spans="9:9" x14ac:dyDescent="0.3">
      <c r="I448" s="29"/>
    </row>
    <row r="449" spans="9:9" x14ac:dyDescent="0.3">
      <c r="I449" s="29"/>
    </row>
    <row r="450" spans="9:9" x14ac:dyDescent="0.3">
      <c r="I450" s="29"/>
    </row>
    <row r="451" spans="9:9" x14ac:dyDescent="0.3">
      <c r="I451" s="29"/>
    </row>
    <row r="452" spans="9:9" x14ac:dyDescent="0.3">
      <c r="I452" s="29"/>
    </row>
    <row r="453" spans="9:9" x14ac:dyDescent="0.3">
      <c r="I453" s="29"/>
    </row>
    <row r="454" spans="9:9" x14ac:dyDescent="0.3">
      <c r="I454" s="29"/>
    </row>
    <row r="455" spans="9:9" x14ac:dyDescent="0.3">
      <c r="I455" s="29"/>
    </row>
    <row r="456" spans="9:9" x14ac:dyDescent="0.3">
      <c r="I456" s="29"/>
    </row>
    <row r="457" spans="9:9" x14ac:dyDescent="0.3">
      <c r="I457" s="29"/>
    </row>
    <row r="458" spans="9:9" x14ac:dyDescent="0.3">
      <c r="I458" s="29"/>
    </row>
    <row r="459" spans="9:9" x14ac:dyDescent="0.3">
      <c r="I459" s="29"/>
    </row>
    <row r="460" spans="9:9" x14ac:dyDescent="0.3">
      <c r="I460" s="29"/>
    </row>
    <row r="461" spans="9:9" x14ac:dyDescent="0.3">
      <c r="I461" s="29"/>
    </row>
    <row r="462" spans="9:9" x14ac:dyDescent="0.3">
      <c r="I462" s="29"/>
    </row>
    <row r="463" spans="9:9" x14ac:dyDescent="0.3">
      <c r="I463" s="29"/>
    </row>
    <row r="464" spans="9:9" x14ac:dyDescent="0.3">
      <c r="I464" s="29"/>
    </row>
    <row r="465" spans="9:9" x14ac:dyDescent="0.3">
      <c r="I465" s="29"/>
    </row>
    <row r="466" spans="9:9" x14ac:dyDescent="0.3">
      <c r="I466" s="29"/>
    </row>
    <row r="467" spans="9:9" x14ac:dyDescent="0.3">
      <c r="I467" s="29"/>
    </row>
    <row r="468" spans="9:9" x14ac:dyDescent="0.3">
      <c r="I468" s="29"/>
    </row>
    <row r="469" spans="9:9" x14ac:dyDescent="0.3">
      <c r="I469" s="29"/>
    </row>
    <row r="470" spans="9:9" x14ac:dyDescent="0.3">
      <c r="I470" s="29"/>
    </row>
    <row r="471" spans="9:9" x14ac:dyDescent="0.3">
      <c r="I471" s="29"/>
    </row>
    <row r="472" spans="9:9" x14ac:dyDescent="0.3">
      <c r="I472" s="29"/>
    </row>
    <row r="473" spans="9:9" x14ac:dyDescent="0.3">
      <c r="I473" s="29"/>
    </row>
    <row r="474" spans="9:9" x14ac:dyDescent="0.3">
      <c r="I474" s="29"/>
    </row>
    <row r="475" spans="9:9" x14ac:dyDescent="0.3">
      <c r="I475" s="29"/>
    </row>
    <row r="476" spans="9:9" x14ac:dyDescent="0.3">
      <c r="I476" s="29"/>
    </row>
    <row r="477" spans="9:9" x14ac:dyDescent="0.3">
      <c r="I477" s="29"/>
    </row>
    <row r="478" spans="9:9" x14ac:dyDescent="0.3">
      <c r="I478" s="29"/>
    </row>
    <row r="479" spans="9:9" x14ac:dyDescent="0.3">
      <c r="I479" s="29"/>
    </row>
    <row r="480" spans="9:9" x14ac:dyDescent="0.3">
      <c r="I480" s="29"/>
    </row>
    <row r="481" spans="9:9" x14ac:dyDescent="0.3">
      <c r="I481" s="29"/>
    </row>
    <row r="482" spans="9:9" x14ac:dyDescent="0.3">
      <c r="I482" s="29"/>
    </row>
    <row r="483" spans="9:9" x14ac:dyDescent="0.3">
      <c r="I483" s="29"/>
    </row>
    <row r="484" spans="9:9" x14ac:dyDescent="0.3">
      <c r="I484" s="29"/>
    </row>
    <row r="485" spans="9:9" x14ac:dyDescent="0.3">
      <c r="I485" s="29"/>
    </row>
    <row r="486" spans="9:9" x14ac:dyDescent="0.3">
      <c r="I486" s="29"/>
    </row>
    <row r="487" spans="9:9" x14ac:dyDescent="0.3">
      <c r="I487" s="29"/>
    </row>
    <row r="488" spans="9:9" x14ac:dyDescent="0.3">
      <c r="I488" s="29"/>
    </row>
    <row r="489" spans="9:9" x14ac:dyDescent="0.3">
      <c r="I489" s="29"/>
    </row>
    <row r="490" spans="9:9" x14ac:dyDescent="0.3">
      <c r="I490" s="29"/>
    </row>
    <row r="491" spans="9:9" x14ac:dyDescent="0.3">
      <c r="I491" s="29"/>
    </row>
    <row r="492" spans="9:9" x14ac:dyDescent="0.3">
      <c r="I492" s="29"/>
    </row>
    <row r="493" spans="9:9" x14ac:dyDescent="0.3">
      <c r="I493" s="29"/>
    </row>
    <row r="494" spans="9:9" x14ac:dyDescent="0.3">
      <c r="I494" s="29"/>
    </row>
    <row r="495" spans="9:9" x14ac:dyDescent="0.3">
      <c r="I495" s="29"/>
    </row>
    <row r="496" spans="9:9" x14ac:dyDescent="0.3">
      <c r="I496" s="29"/>
    </row>
    <row r="497" spans="9:9" x14ac:dyDescent="0.3">
      <c r="I497" s="29"/>
    </row>
    <row r="498" spans="9:9" x14ac:dyDescent="0.3">
      <c r="I498" s="29"/>
    </row>
    <row r="499" spans="9:9" x14ac:dyDescent="0.3">
      <c r="I499" s="29"/>
    </row>
    <row r="500" spans="9:9" x14ac:dyDescent="0.3">
      <c r="I500" s="29"/>
    </row>
    <row r="501" spans="9:9" x14ac:dyDescent="0.3">
      <c r="I501" s="29"/>
    </row>
    <row r="502" spans="9:9" x14ac:dyDescent="0.3">
      <c r="I502" s="29"/>
    </row>
    <row r="503" spans="9:9" x14ac:dyDescent="0.3">
      <c r="I503" s="29"/>
    </row>
    <row r="504" spans="9:9" x14ac:dyDescent="0.3">
      <c r="I504" s="29"/>
    </row>
    <row r="505" spans="9:9" x14ac:dyDescent="0.3">
      <c r="I505" s="29"/>
    </row>
    <row r="506" spans="9:9" x14ac:dyDescent="0.3">
      <c r="I506" s="29"/>
    </row>
    <row r="507" spans="9:9" x14ac:dyDescent="0.3">
      <c r="I507" s="29"/>
    </row>
    <row r="508" spans="9:9" x14ac:dyDescent="0.3">
      <c r="I508" s="29"/>
    </row>
    <row r="509" spans="9:9" x14ac:dyDescent="0.3">
      <c r="I509" s="29"/>
    </row>
    <row r="510" spans="9:9" x14ac:dyDescent="0.3">
      <c r="I510" s="29"/>
    </row>
    <row r="511" spans="9:9" x14ac:dyDescent="0.3">
      <c r="I511" s="29"/>
    </row>
    <row r="512" spans="9:9" x14ac:dyDescent="0.3">
      <c r="I512" s="29"/>
    </row>
    <row r="513" spans="9:9" x14ac:dyDescent="0.3">
      <c r="I513" s="29"/>
    </row>
    <row r="514" spans="9:9" x14ac:dyDescent="0.3">
      <c r="I514" s="29"/>
    </row>
    <row r="515" spans="9:9" x14ac:dyDescent="0.3">
      <c r="I515" s="29"/>
    </row>
    <row r="516" spans="9:9" x14ac:dyDescent="0.3">
      <c r="I516" s="29"/>
    </row>
    <row r="517" spans="9:9" x14ac:dyDescent="0.3">
      <c r="I517" s="29"/>
    </row>
    <row r="518" spans="9:9" x14ac:dyDescent="0.3">
      <c r="I518" s="29"/>
    </row>
    <row r="519" spans="9:9" x14ac:dyDescent="0.3">
      <c r="I519" s="29"/>
    </row>
    <row r="520" spans="9:9" x14ac:dyDescent="0.3">
      <c r="I520" s="29"/>
    </row>
    <row r="521" spans="9:9" x14ac:dyDescent="0.3">
      <c r="I521" s="29"/>
    </row>
    <row r="522" spans="9:9" x14ac:dyDescent="0.3">
      <c r="I522" s="29"/>
    </row>
    <row r="523" spans="9:9" x14ac:dyDescent="0.3">
      <c r="I523" s="29"/>
    </row>
    <row r="524" spans="9:9" x14ac:dyDescent="0.3">
      <c r="I524" s="29"/>
    </row>
    <row r="525" spans="9:9" x14ac:dyDescent="0.3">
      <c r="I525" s="29"/>
    </row>
    <row r="526" spans="9:9" x14ac:dyDescent="0.3">
      <c r="I526" s="29"/>
    </row>
    <row r="527" spans="9:9" x14ac:dyDescent="0.3">
      <c r="I527" s="29"/>
    </row>
    <row r="528" spans="9:9" x14ac:dyDescent="0.3">
      <c r="I528" s="29"/>
    </row>
    <row r="529" spans="9:9" x14ac:dyDescent="0.3">
      <c r="I529" s="29"/>
    </row>
    <row r="530" spans="9:9" x14ac:dyDescent="0.3">
      <c r="I530" s="29"/>
    </row>
    <row r="531" spans="9:9" x14ac:dyDescent="0.3">
      <c r="I531" s="29"/>
    </row>
    <row r="532" spans="9:9" x14ac:dyDescent="0.3">
      <c r="I532" s="29"/>
    </row>
    <row r="533" spans="9:9" x14ac:dyDescent="0.3">
      <c r="I533" s="29"/>
    </row>
    <row r="534" spans="9:9" x14ac:dyDescent="0.3">
      <c r="I534" s="29"/>
    </row>
    <row r="535" spans="9:9" x14ac:dyDescent="0.3">
      <c r="I535" s="29"/>
    </row>
    <row r="536" spans="9:9" x14ac:dyDescent="0.3">
      <c r="I536" s="29"/>
    </row>
    <row r="537" spans="9:9" x14ac:dyDescent="0.3">
      <c r="I537" s="29"/>
    </row>
    <row r="538" spans="9:9" x14ac:dyDescent="0.3">
      <c r="I538" s="29"/>
    </row>
    <row r="539" spans="9:9" x14ac:dyDescent="0.3">
      <c r="I539" s="29"/>
    </row>
    <row r="540" spans="9:9" x14ac:dyDescent="0.3">
      <c r="I540" s="29"/>
    </row>
    <row r="541" spans="9:9" x14ac:dyDescent="0.3">
      <c r="I541" s="29"/>
    </row>
    <row r="542" spans="9:9" x14ac:dyDescent="0.3">
      <c r="I542" s="29"/>
    </row>
    <row r="543" spans="9:9" x14ac:dyDescent="0.3">
      <c r="I543" s="29"/>
    </row>
    <row r="544" spans="9:9" x14ac:dyDescent="0.3">
      <c r="I544" s="29"/>
    </row>
    <row r="545" spans="9:9" x14ac:dyDescent="0.3">
      <c r="I545" s="29"/>
    </row>
    <row r="546" spans="9:9" x14ac:dyDescent="0.3">
      <c r="I546" s="29"/>
    </row>
    <row r="547" spans="9:9" x14ac:dyDescent="0.3">
      <c r="I547" s="29"/>
    </row>
    <row r="548" spans="9:9" x14ac:dyDescent="0.3">
      <c r="I548" s="29"/>
    </row>
    <row r="549" spans="9:9" x14ac:dyDescent="0.3">
      <c r="I549" s="29"/>
    </row>
    <row r="550" spans="9:9" x14ac:dyDescent="0.3">
      <c r="I550" s="29"/>
    </row>
    <row r="551" spans="9:9" x14ac:dyDescent="0.3">
      <c r="I551" s="29"/>
    </row>
    <row r="552" spans="9:9" x14ac:dyDescent="0.3">
      <c r="I552" s="29"/>
    </row>
    <row r="553" spans="9:9" x14ac:dyDescent="0.3">
      <c r="I553" s="29"/>
    </row>
    <row r="554" spans="9:9" x14ac:dyDescent="0.3">
      <c r="I554" s="29"/>
    </row>
    <row r="555" spans="9:9" x14ac:dyDescent="0.3">
      <c r="I555" s="29"/>
    </row>
    <row r="556" spans="9:9" x14ac:dyDescent="0.3">
      <c r="I556" s="29"/>
    </row>
    <row r="557" spans="9:9" x14ac:dyDescent="0.3">
      <c r="I557" s="29"/>
    </row>
    <row r="558" spans="9:9" x14ac:dyDescent="0.3">
      <c r="I558" s="29"/>
    </row>
    <row r="559" spans="9:9" x14ac:dyDescent="0.3">
      <c r="I559" s="29"/>
    </row>
    <row r="560" spans="9:9" x14ac:dyDescent="0.3">
      <c r="I560" s="29"/>
    </row>
    <row r="561" spans="9:9" x14ac:dyDescent="0.3">
      <c r="I561" s="29"/>
    </row>
    <row r="562" spans="9:9" x14ac:dyDescent="0.3">
      <c r="I562" s="29"/>
    </row>
    <row r="563" spans="9:9" x14ac:dyDescent="0.3">
      <c r="I563" s="29"/>
    </row>
    <row r="564" spans="9:9" x14ac:dyDescent="0.3">
      <c r="I564" s="29"/>
    </row>
    <row r="565" spans="9:9" x14ac:dyDescent="0.3">
      <c r="I565" s="29"/>
    </row>
    <row r="566" spans="9:9" x14ac:dyDescent="0.3">
      <c r="I566" s="29"/>
    </row>
    <row r="567" spans="9:9" x14ac:dyDescent="0.3">
      <c r="I567" s="29"/>
    </row>
    <row r="568" spans="9:9" x14ac:dyDescent="0.3">
      <c r="I568" s="29"/>
    </row>
    <row r="569" spans="9:9" x14ac:dyDescent="0.3">
      <c r="I569" s="29"/>
    </row>
    <row r="570" spans="9:9" x14ac:dyDescent="0.3">
      <c r="I570" s="29"/>
    </row>
    <row r="571" spans="9:9" x14ac:dyDescent="0.3">
      <c r="I571" s="29"/>
    </row>
    <row r="572" spans="9:9" x14ac:dyDescent="0.3">
      <c r="I572" s="29"/>
    </row>
    <row r="573" spans="9:9" x14ac:dyDescent="0.3">
      <c r="I573" s="29"/>
    </row>
    <row r="574" spans="9:9" x14ac:dyDescent="0.3">
      <c r="I574" s="29"/>
    </row>
    <row r="575" spans="9:9" x14ac:dyDescent="0.3">
      <c r="I575" s="29"/>
    </row>
    <row r="576" spans="9:9" x14ac:dyDescent="0.3">
      <c r="I576" s="29"/>
    </row>
    <row r="577" spans="9:9" x14ac:dyDescent="0.3">
      <c r="I577" s="29"/>
    </row>
    <row r="578" spans="9:9" x14ac:dyDescent="0.3">
      <c r="I578" s="29"/>
    </row>
    <row r="579" spans="9:9" x14ac:dyDescent="0.3">
      <c r="I579" s="29"/>
    </row>
    <row r="580" spans="9:9" x14ac:dyDescent="0.3">
      <c r="I580" s="29"/>
    </row>
    <row r="581" spans="9:9" x14ac:dyDescent="0.3">
      <c r="I581" s="29"/>
    </row>
    <row r="582" spans="9:9" x14ac:dyDescent="0.3">
      <c r="I582" s="29"/>
    </row>
    <row r="583" spans="9:9" x14ac:dyDescent="0.3">
      <c r="I583" s="29"/>
    </row>
    <row r="584" spans="9:9" x14ac:dyDescent="0.3">
      <c r="I584" s="29"/>
    </row>
    <row r="585" spans="9:9" x14ac:dyDescent="0.3">
      <c r="I585" s="29"/>
    </row>
    <row r="586" spans="9:9" x14ac:dyDescent="0.3">
      <c r="I586" s="29"/>
    </row>
    <row r="587" spans="9:9" x14ac:dyDescent="0.3">
      <c r="I587" s="29"/>
    </row>
    <row r="588" spans="9:9" x14ac:dyDescent="0.3">
      <c r="I588" s="29"/>
    </row>
    <row r="589" spans="9:9" x14ac:dyDescent="0.3">
      <c r="I589" s="29"/>
    </row>
    <row r="590" spans="9:9" x14ac:dyDescent="0.3">
      <c r="I590" s="29"/>
    </row>
    <row r="591" spans="9:9" x14ac:dyDescent="0.3">
      <c r="I591" s="29"/>
    </row>
    <row r="592" spans="9:9" x14ac:dyDescent="0.3">
      <c r="I592" s="29"/>
    </row>
    <row r="593" spans="9:9" x14ac:dyDescent="0.3">
      <c r="I593" s="29"/>
    </row>
    <row r="594" spans="9:9" x14ac:dyDescent="0.3">
      <c r="I594" s="29"/>
    </row>
    <row r="595" spans="9:9" x14ac:dyDescent="0.3">
      <c r="I595" s="29"/>
    </row>
    <row r="596" spans="9:9" x14ac:dyDescent="0.3">
      <c r="I596" s="29"/>
    </row>
    <row r="597" spans="9:9" x14ac:dyDescent="0.3">
      <c r="I597" s="29"/>
    </row>
    <row r="598" spans="9:9" x14ac:dyDescent="0.3">
      <c r="I598" s="29"/>
    </row>
    <row r="599" spans="9:9" x14ac:dyDescent="0.3">
      <c r="I599" s="29"/>
    </row>
    <row r="600" spans="9:9" x14ac:dyDescent="0.3">
      <c r="I600" s="29"/>
    </row>
    <row r="601" spans="9:9" x14ac:dyDescent="0.3">
      <c r="I601" s="29"/>
    </row>
    <row r="602" spans="9:9" x14ac:dyDescent="0.3">
      <c r="I602" s="29"/>
    </row>
    <row r="603" spans="9:9" x14ac:dyDescent="0.3">
      <c r="I603" s="29"/>
    </row>
    <row r="604" spans="9:9" x14ac:dyDescent="0.3">
      <c r="I604" s="29"/>
    </row>
    <row r="605" spans="9:9" x14ac:dyDescent="0.3">
      <c r="I605" s="29"/>
    </row>
    <row r="606" spans="9:9" x14ac:dyDescent="0.3">
      <c r="I606" s="29"/>
    </row>
    <row r="607" spans="9:9" x14ac:dyDescent="0.3">
      <c r="I607" s="29"/>
    </row>
  </sheetData>
  <sheetProtection formatCells="0" formatColumns="0" formatRows="0" insertColumns="0" selectLockedCells="1"/>
  <protectedRanges>
    <protectedRange algorithmName="SHA-512" hashValue="m75pCq+UE/qxtn8OnZ9U2PEPDRD+GSscUCLAsAap+Suw46EdGVLgPBY78b5YgLdRPat/j0GbcBxnFLcS9xATKw==" saltValue="LizKNXnSjOwHoBiCi2tYHQ==" spinCount="100000" sqref="J102:J131 J7:J100" name="Range1_1"/>
    <protectedRange algorithmName="SHA-512" hashValue="m75pCq+UE/qxtn8OnZ9U2PEPDRD+GSscUCLAsAap+Suw46EdGVLgPBY78b5YgLdRPat/j0GbcBxnFLcS9xATKw==" saltValue="LizKNXnSjOwHoBiCi2tYHQ==" spinCount="100000" sqref="I102:I131 I7:I100" name="Range1"/>
  </protectedRanges>
  <mergeCells count="4">
    <mergeCell ref="A4:K4"/>
    <mergeCell ref="B5:B6"/>
    <mergeCell ref="K2:K3"/>
    <mergeCell ref="A2:D3"/>
  </mergeCells>
  <printOptions horizontalCentered="1"/>
  <pageMargins left="0.23622047244094491" right="0.23622047244094491" top="0" bottom="0" header="0" footer="0"/>
  <pageSetup paperSize="9" scale="60" orientation="portrait" verticalDpi="300" r:id="rId1"/>
  <rowBreaks count="3" manualBreakCount="3">
    <brk id="41" max="10" man="1"/>
    <brk id="76" max="10" man="1"/>
    <brk id="111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100"/>
  <sheetViews>
    <sheetView rightToLeft="1" topLeftCell="A79" workbookViewId="0">
      <selection sqref="A1:D100"/>
    </sheetView>
  </sheetViews>
  <sheetFormatPr defaultRowHeight="14.4" x14ac:dyDescent="0.3"/>
  <sheetData>
    <row r="1" spans="1:4" ht="16.8" x14ac:dyDescent="0.5">
      <c r="A1" s="3">
        <v>1</v>
      </c>
      <c r="B1" s="4" t="s">
        <v>35</v>
      </c>
      <c r="C1" s="5" t="s">
        <v>36</v>
      </c>
      <c r="D1" s="5" t="s">
        <v>37</v>
      </c>
    </row>
    <row r="2" spans="1:4" ht="16.8" x14ac:dyDescent="0.5">
      <c r="A2" s="3">
        <v>2</v>
      </c>
      <c r="B2" s="4" t="s">
        <v>38</v>
      </c>
      <c r="C2" s="5" t="s">
        <v>39</v>
      </c>
      <c r="D2" s="5" t="s">
        <v>40</v>
      </c>
    </row>
    <row r="3" spans="1:4" ht="16.8" x14ac:dyDescent="0.5">
      <c r="A3" s="3">
        <v>3</v>
      </c>
      <c r="B3" s="4" t="s">
        <v>41</v>
      </c>
      <c r="C3" s="5" t="s">
        <v>42</v>
      </c>
      <c r="D3" s="5" t="s">
        <v>43</v>
      </c>
    </row>
    <row r="4" spans="1:4" ht="16.8" x14ac:dyDescent="0.5">
      <c r="A4" s="3">
        <v>4</v>
      </c>
      <c r="B4" s="4" t="s">
        <v>44</v>
      </c>
      <c r="C4" s="5" t="s">
        <v>45</v>
      </c>
      <c r="D4" s="5" t="s">
        <v>46</v>
      </c>
    </row>
    <row r="5" spans="1:4" ht="16.8" x14ac:dyDescent="0.5">
      <c r="A5" s="3">
        <v>5</v>
      </c>
      <c r="B5" s="4" t="s">
        <v>47</v>
      </c>
      <c r="C5" s="5" t="s">
        <v>48</v>
      </c>
      <c r="D5" s="5" t="s">
        <v>49</v>
      </c>
    </row>
    <row r="6" spans="1:4" ht="16.8" x14ac:dyDescent="0.5">
      <c r="A6" s="3">
        <v>6</v>
      </c>
      <c r="B6" s="4" t="s">
        <v>50</v>
      </c>
      <c r="C6" s="5" t="s">
        <v>51</v>
      </c>
      <c r="D6" s="5" t="s">
        <v>52</v>
      </c>
    </row>
    <row r="7" spans="1:4" ht="16.8" x14ac:dyDescent="0.5">
      <c r="A7" s="3">
        <v>7</v>
      </c>
      <c r="B7" s="4" t="s">
        <v>53</v>
      </c>
      <c r="C7" s="5" t="s">
        <v>54</v>
      </c>
      <c r="D7" s="5" t="s">
        <v>55</v>
      </c>
    </row>
    <row r="8" spans="1:4" ht="16.8" x14ac:dyDescent="0.5">
      <c r="A8" s="3">
        <v>8</v>
      </c>
      <c r="B8" s="4" t="s">
        <v>56</v>
      </c>
      <c r="C8" s="5" t="s">
        <v>57</v>
      </c>
      <c r="D8" s="5" t="s">
        <v>58</v>
      </c>
    </row>
    <row r="9" spans="1:4" ht="16.8" x14ac:dyDescent="0.5">
      <c r="A9" s="3">
        <v>9</v>
      </c>
      <c r="B9" s="4" t="s">
        <v>59</v>
      </c>
      <c r="C9" s="5" t="s">
        <v>60</v>
      </c>
      <c r="D9" s="5" t="s">
        <v>61</v>
      </c>
    </row>
    <row r="10" spans="1:4" ht="16.8" x14ac:dyDescent="0.5">
      <c r="A10" s="3">
        <v>10</v>
      </c>
      <c r="B10" s="4" t="s">
        <v>62</v>
      </c>
      <c r="C10" s="5" t="s">
        <v>63</v>
      </c>
      <c r="D10" s="5" t="s">
        <v>64</v>
      </c>
    </row>
    <row r="11" spans="1:4" ht="16.8" x14ac:dyDescent="0.5">
      <c r="A11" s="3">
        <v>11</v>
      </c>
      <c r="B11" s="4" t="s">
        <v>65</v>
      </c>
      <c r="C11" s="5" t="s">
        <v>66</v>
      </c>
      <c r="D11" s="5" t="s">
        <v>67</v>
      </c>
    </row>
    <row r="12" spans="1:4" ht="16.8" x14ac:dyDescent="0.5">
      <c r="A12" s="3">
        <v>12</v>
      </c>
      <c r="B12" s="4" t="s">
        <v>68</v>
      </c>
      <c r="C12" s="5" t="s">
        <v>69</v>
      </c>
      <c r="D12" s="5" t="s">
        <v>70</v>
      </c>
    </row>
    <row r="13" spans="1:4" ht="16.8" x14ac:dyDescent="0.5">
      <c r="A13" s="3">
        <v>13</v>
      </c>
      <c r="B13" s="4" t="s">
        <v>71</v>
      </c>
      <c r="C13" s="5" t="s">
        <v>72</v>
      </c>
      <c r="D13" s="5" t="s">
        <v>73</v>
      </c>
    </row>
    <row r="14" spans="1:4" ht="16.8" x14ac:dyDescent="0.5">
      <c r="A14" s="3">
        <v>14</v>
      </c>
      <c r="B14" s="4" t="s">
        <v>74</v>
      </c>
      <c r="C14" s="5" t="s">
        <v>75</v>
      </c>
      <c r="D14" s="5" t="s">
        <v>76</v>
      </c>
    </row>
    <row r="15" spans="1:4" ht="16.8" x14ac:dyDescent="0.5">
      <c r="A15" s="3">
        <v>15</v>
      </c>
      <c r="B15" s="4" t="s">
        <v>77</v>
      </c>
      <c r="C15" s="5" t="s">
        <v>78</v>
      </c>
      <c r="D15" s="5" t="s">
        <v>79</v>
      </c>
    </row>
    <row r="16" spans="1:4" ht="16.8" x14ac:dyDescent="0.5">
      <c r="A16" s="3">
        <v>16</v>
      </c>
      <c r="B16" s="4" t="s">
        <v>80</v>
      </c>
      <c r="C16" s="5" t="s">
        <v>81</v>
      </c>
      <c r="D16" s="5" t="s">
        <v>82</v>
      </c>
    </row>
    <row r="17" spans="1:4" ht="16.8" x14ac:dyDescent="0.5">
      <c r="A17" s="3">
        <v>17</v>
      </c>
      <c r="B17" s="4" t="s">
        <v>83</v>
      </c>
      <c r="C17" s="5" t="s">
        <v>84</v>
      </c>
      <c r="D17" s="5" t="s">
        <v>85</v>
      </c>
    </row>
    <row r="18" spans="1:4" ht="16.8" x14ac:dyDescent="0.5">
      <c r="A18" s="3">
        <v>18</v>
      </c>
      <c r="B18" s="4" t="s">
        <v>86</v>
      </c>
      <c r="C18" s="5" t="s">
        <v>87</v>
      </c>
      <c r="D18" s="5" t="s">
        <v>88</v>
      </c>
    </row>
    <row r="19" spans="1:4" ht="16.8" x14ac:dyDescent="0.5">
      <c r="A19" s="3">
        <v>19</v>
      </c>
      <c r="B19" s="4" t="s">
        <v>89</v>
      </c>
      <c r="C19" s="5" t="s">
        <v>90</v>
      </c>
      <c r="D19" s="5" t="s">
        <v>91</v>
      </c>
    </row>
    <row r="20" spans="1:4" ht="16.8" x14ac:dyDescent="0.5">
      <c r="A20" s="3">
        <v>20</v>
      </c>
      <c r="B20" s="4" t="s">
        <v>92</v>
      </c>
      <c r="C20" s="5" t="s">
        <v>93</v>
      </c>
      <c r="D20" s="5" t="s">
        <v>94</v>
      </c>
    </row>
    <row r="21" spans="1:4" ht="16.8" x14ac:dyDescent="0.5">
      <c r="A21" s="3">
        <v>21</v>
      </c>
      <c r="B21" s="4" t="s">
        <v>95</v>
      </c>
      <c r="C21" s="5" t="s">
        <v>96</v>
      </c>
      <c r="D21" s="5" t="s">
        <v>97</v>
      </c>
    </row>
    <row r="22" spans="1:4" ht="16.8" x14ac:dyDescent="0.5">
      <c r="A22" s="3">
        <v>22</v>
      </c>
      <c r="B22" s="4" t="s">
        <v>98</v>
      </c>
      <c r="C22" s="5" t="s">
        <v>99</v>
      </c>
      <c r="D22" s="5" t="s">
        <v>100</v>
      </c>
    </row>
    <row r="23" spans="1:4" ht="16.8" x14ac:dyDescent="0.5">
      <c r="A23" s="3">
        <v>23</v>
      </c>
      <c r="B23" s="4" t="s">
        <v>101</v>
      </c>
      <c r="C23" s="5" t="s">
        <v>102</v>
      </c>
      <c r="D23" s="5" t="s">
        <v>103</v>
      </c>
    </row>
    <row r="24" spans="1:4" ht="16.8" x14ac:dyDescent="0.5">
      <c r="A24" s="3">
        <v>24</v>
      </c>
      <c r="B24" s="4" t="s">
        <v>104</v>
      </c>
      <c r="C24" s="5" t="s">
        <v>105</v>
      </c>
      <c r="D24" s="5" t="s">
        <v>106</v>
      </c>
    </row>
    <row r="25" spans="1:4" ht="16.8" x14ac:dyDescent="0.5">
      <c r="A25" s="3">
        <v>25</v>
      </c>
      <c r="B25" s="4" t="s">
        <v>107</v>
      </c>
      <c r="C25" s="5" t="s">
        <v>108</v>
      </c>
      <c r="D25" s="5" t="s">
        <v>109</v>
      </c>
    </row>
    <row r="26" spans="1:4" ht="16.8" x14ac:dyDescent="0.5">
      <c r="A26" s="3">
        <v>26</v>
      </c>
      <c r="B26" s="4" t="s">
        <v>110</v>
      </c>
      <c r="C26" s="5" t="s">
        <v>111</v>
      </c>
      <c r="D26" s="5" t="s">
        <v>112</v>
      </c>
    </row>
    <row r="27" spans="1:4" ht="16.8" x14ac:dyDescent="0.5">
      <c r="A27" s="3">
        <v>27</v>
      </c>
      <c r="B27" s="4" t="s">
        <v>113</v>
      </c>
      <c r="C27" s="5" t="s">
        <v>114</v>
      </c>
      <c r="D27" s="5" t="s">
        <v>115</v>
      </c>
    </row>
    <row r="28" spans="1:4" ht="16.8" x14ac:dyDescent="0.5">
      <c r="A28" s="3">
        <v>28</v>
      </c>
      <c r="B28" s="4" t="s">
        <v>116</v>
      </c>
      <c r="C28" s="5" t="s">
        <v>117</v>
      </c>
      <c r="D28" s="5" t="s">
        <v>118</v>
      </c>
    </row>
    <row r="29" spans="1:4" ht="16.8" x14ac:dyDescent="0.5">
      <c r="A29" s="3">
        <v>29</v>
      </c>
      <c r="B29" s="4" t="s">
        <v>119</v>
      </c>
      <c r="C29" s="5" t="s">
        <v>120</v>
      </c>
      <c r="D29" s="5" t="s">
        <v>121</v>
      </c>
    </row>
    <row r="30" spans="1:4" ht="16.8" x14ac:dyDescent="0.5">
      <c r="A30" s="3">
        <v>30</v>
      </c>
      <c r="B30" s="4" t="s">
        <v>122</v>
      </c>
      <c r="C30" s="5" t="s">
        <v>123</v>
      </c>
      <c r="D30" s="5" t="s">
        <v>124</v>
      </c>
    </row>
    <row r="31" spans="1:4" ht="16.8" x14ac:dyDescent="0.5">
      <c r="A31" s="3">
        <v>31</v>
      </c>
      <c r="B31" s="4" t="s">
        <v>125</v>
      </c>
      <c r="C31" s="5" t="s">
        <v>126</v>
      </c>
      <c r="D31" s="5" t="s">
        <v>127</v>
      </c>
    </row>
    <row r="32" spans="1:4" ht="16.8" x14ac:dyDescent="0.5">
      <c r="A32" s="3">
        <v>32</v>
      </c>
      <c r="B32" s="4" t="s">
        <v>128</v>
      </c>
      <c r="C32" s="5" t="s">
        <v>129</v>
      </c>
      <c r="D32" s="5" t="s">
        <v>130</v>
      </c>
    </row>
    <row r="33" spans="1:4" ht="16.8" x14ac:dyDescent="0.5">
      <c r="A33" s="3">
        <v>33</v>
      </c>
      <c r="B33" s="4" t="s">
        <v>131</v>
      </c>
      <c r="C33" s="5" t="s">
        <v>132</v>
      </c>
      <c r="D33" s="5" t="s">
        <v>133</v>
      </c>
    </row>
    <row r="34" spans="1:4" ht="16.8" x14ac:dyDescent="0.5">
      <c r="A34" s="3">
        <v>34</v>
      </c>
      <c r="B34" s="4" t="s">
        <v>134</v>
      </c>
      <c r="C34" s="5" t="s">
        <v>135</v>
      </c>
      <c r="D34" s="5" t="s">
        <v>136</v>
      </c>
    </row>
    <row r="35" spans="1:4" ht="16.8" x14ac:dyDescent="0.5">
      <c r="A35" s="3">
        <v>35</v>
      </c>
      <c r="B35" s="4" t="s">
        <v>137</v>
      </c>
      <c r="C35" s="5" t="s">
        <v>138</v>
      </c>
      <c r="D35" s="5" t="s">
        <v>139</v>
      </c>
    </row>
    <row r="36" spans="1:4" ht="16.8" x14ac:dyDescent="0.5">
      <c r="A36" s="3">
        <v>36</v>
      </c>
      <c r="B36" s="4" t="s">
        <v>140</v>
      </c>
      <c r="C36" s="5" t="s">
        <v>141</v>
      </c>
      <c r="D36" s="5" t="s">
        <v>142</v>
      </c>
    </row>
    <row r="37" spans="1:4" ht="16.8" x14ac:dyDescent="0.5">
      <c r="A37" s="3">
        <v>37</v>
      </c>
      <c r="B37" s="4" t="s">
        <v>143</v>
      </c>
      <c r="C37" s="5" t="s">
        <v>144</v>
      </c>
      <c r="D37" s="5" t="s">
        <v>145</v>
      </c>
    </row>
    <row r="38" spans="1:4" ht="16.8" x14ac:dyDescent="0.5">
      <c r="A38" s="3">
        <v>38</v>
      </c>
      <c r="B38" s="4" t="s">
        <v>146</v>
      </c>
      <c r="C38" s="5" t="s">
        <v>147</v>
      </c>
      <c r="D38" s="5" t="s">
        <v>148</v>
      </c>
    </row>
    <row r="39" spans="1:4" ht="16.8" x14ac:dyDescent="0.5">
      <c r="A39" s="3">
        <v>39</v>
      </c>
      <c r="B39" s="4" t="s">
        <v>149</v>
      </c>
      <c r="C39" s="5" t="s">
        <v>150</v>
      </c>
      <c r="D39" s="5" t="s">
        <v>151</v>
      </c>
    </row>
    <row r="40" spans="1:4" ht="16.8" x14ac:dyDescent="0.5">
      <c r="A40" s="3">
        <v>40</v>
      </c>
      <c r="B40" s="4" t="s">
        <v>152</v>
      </c>
      <c r="C40" s="5" t="s">
        <v>153</v>
      </c>
      <c r="D40" s="5" t="s">
        <v>154</v>
      </c>
    </row>
    <row r="41" spans="1:4" ht="16.8" x14ac:dyDescent="0.5">
      <c r="A41" s="3">
        <v>41</v>
      </c>
      <c r="B41" s="4" t="s">
        <v>155</v>
      </c>
      <c r="C41" s="5" t="s">
        <v>156</v>
      </c>
      <c r="D41" s="5" t="s">
        <v>157</v>
      </c>
    </row>
    <row r="42" spans="1:4" ht="16.8" x14ac:dyDescent="0.5">
      <c r="A42" s="3">
        <v>42</v>
      </c>
      <c r="B42" s="4" t="s">
        <v>158</v>
      </c>
      <c r="C42" s="5" t="s">
        <v>159</v>
      </c>
      <c r="D42" s="5" t="s">
        <v>160</v>
      </c>
    </row>
    <row r="43" spans="1:4" ht="16.8" x14ac:dyDescent="0.5">
      <c r="A43" s="3">
        <v>43</v>
      </c>
      <c r="B43" s="4" t="s">
        <v>161</v>
      </c>
      <c r="C43" s="5" t="s">
        <v>162</v>
      </c>
      <c r="D43" s="5" t="s">
        <v>163</v>
      </c>
    </row>
    <row r="44" spans="1:4" ht="16.8" x14ac:dyDescent="0.5">
      <c r="A44" s="3">
        <v>44</v>
      </c>
      <c r="B44" s="4" t="s">
        <v>164</v>
      </c>
      <c r="C44" s="5" t="s">
        <v>165</v>
      </c>
      <c r="D44" s="5" t="s">
        <v>166</v>
      </c>
    </row>
    <row r="45" spans="1:4" ht="16.8" x14ac:dyDescent="0.5">
      <c r="A45" s="3">
        <v>45</v>
      </c>
      <c r="B45" s="4" t="s">
        <v>167</v>
      </c>
      <c r="C45" s="5" t="s">
        <v>168</v>
      </c>
      <c r="D45" s="5" t="s">
        <v>169</v>
      </c>
    </row>
    <row r="46" spans="1:4" ht="16.8" x14ac:dyDescent="0.5">
      <c r="A46" s="3">
        <v>46</v>
      </c>
      <c r="B46" s="4" t="s">
        <v>170</v>
      </c>
      <c r="C46" s="5" t="s">
        <v>171</v>
      </c>
      <c r="D46" s="5" t="s">
        <v>172</v>
      </c>
    </row>
    <row r="47" spans="1:4" ht="16.8" x14ac:dyDescent="0.5">
      <c r="A47" s="3">
        <v>47</v>
      </c>
      <c r="B47" s="4" t="s">
        <v>173</v>
      </c>
      <c r="C47" s="5" t="s">
        <v>174</v>
      </c>
      <c r="D47" s="5" t="s">
        <v>175</v>
      </c>
    </row>
    <row r="48" spans="1:4" ht="16.8" x14ac:dyDescent="0.5">
      <c r="A48" s="3">
        <v>48</v>
      </c>
      <c r="B48" s="4" t="s">
        <v>176</v>
      </c>
      <c r="C48" s="5" t="s">
        <v>177</v>
      </c>
      <c r="D48" s="5" t="s">
        <v>178</v>
      </c>
    </row>
    <row r="49" spans="1:4" ht="16.8" x14ac:dyDescent="0.5">
      <c r="A49" s="3">
        <v>49</v>
      </c>
      <c r="B49" s="4" t="s">
        <v>179</v>
      </c>
      <c r="C49" s="5" t="s">
        <v>180</v>
      </c>
      <c r="D49" s="5" t="s">
        <v>181</v>
      </c>
    </row>
    <row r="50" spans="1:4" ht="16.8" x14ac:dyDescent="0.5">
      <c r="A50" s="3">
        <v>50</v>
      </c>
      <c r="B50" s="4" t="s">
        <v>182</v>
      </c>
      <c r="C50" s="5" t="s">
        <v>183</v>
      </c>
      <c r="D50" s="5" t="s">
        <v>184</v>
      </c>
    </row>
    <row r="51" spans="1:4" ht="16.8" x14ac:dyDescent="0.5">
      <c r="A51" s="3">
        <v>51</v>
      </c>
      <c r="B51" s="4" t="s">
        <v>185</v>
      </c>
      <c r="C51" s="5" t="s">
        <v>186</v>
      </c>
      <c r="D51" s="5" t="s">
        <v>187</v>
      </c>
    </row>
    <row r="52" spans="1:4" ht="16.8" x14ac:dyDescent="0.5">
      <c r="A52" s="3">
        <v>52</v>
      </c>
      <c r="B52" s="4" t="s">
        <v>188</v>
      </c>
      <c r="C52" s="5" t="s">
        <v>189</v>
      </c>
      <c r="D52" s="5" t="s">
        <v>190</v>
      </c>
    </row>
    <row r="53" spans="1:4" ht="16.8" x14ac:dyDescent="0.5">
      <c r="A53" s="3">
        <v>53</v>
      </c>
      <c r="B53" s="4" t="s">
        <v>191</v>
      </c>
      <c r="C53" s="5" t="s">
        <v>192</v>
      </c>
      <c r="D53" s="5" t="s">
        <v>193</v>
      </c>
    </row>
    <row r="54" spans="1:4" ht="16.8" x14ac:dyDescent="0.5">
      <c r="A54" s="3">
        <v>54</v>
      </c>
      <c r="B54" s="4" t="s">
        <v>194</v>
      </c>
      <c r="C54" s="5" t="s">
        <v>195</v>
      </c>
      <c r="D54" s="5" t="s">
        <v>196</v>
      </c>
    </row>
    <row r="55" spans="1:4" ht="16.8" x14ac:dyDescent="0.5">
      <c r="A55" s="3">
        <v>55</v>
      </c>
      <c r="B55" s="4" t="s">
        <v>197</v>
      </c>
      <c r="C55" s="5" t="s">
        <v>198</v>
      </c>
      <c r="D55" s="5" t="s">
        <v>199</v>
      </c>
    </row>
    <row r="56" spans="1:4" ht="16.8" x14ac:dyDescent="0.5">
      <c r="A56" s="3">
        <v>56</v>
      </c>
      <c r="B56" s="4" t="s">
        <v>200</v>
      </c>
      <c r="C56" s="5" t="s">
        <v>201</v>
      </c>
      <c r="D56" s="5" t="s">
        <v>202</v>
      </c>
    </row>
    <row r="57" spans="1:4" ht="16.8" x14ac:dyDescent="0.5">
      <c r="A57" s="3">
        <v>57</v>
      </c>
      <c r="B57" s="4" t="s">
        <v>203</v>
      </c>
      <c r="C57" s="5" t="s">
        <v>204</v>
      </c>
      <c r="D57" s="5" t="s">
        <v>205</v>
      </c>
    </row>
    <row r="58" spans="1:4" ht="16.8" x14ac:dyDescent="0.5">
      <c r="A58" s="3">
        <v>58</v>
      </c>
      <c r="B58" s="4" t="s">
        <v>206</v>
      </c>
      <c r="C58" s="5" t="s">
        <v>207</v>
      </c>
      <c r="D58" s="5" t="s">
        <v>208</v>
      </c>
    </row>
    <row r="59" spans="1:4" ht="16.8" x14ac:dyDescent="0.5">
      <c r="A59" s="3">
        <v>59</v>
      </c>
      <c r="B59" s="4" t="s">
        <v>209</v>
      </c>
      <c r="C59" s="5" t="s">
        <v>210</v>
      </c>
      <c r="D59" s="5" t="s">
        <v>211</v>
      </c>
    </row>
    <row r="60" spans="1:4" ht="16.8" x14ac:dyDescent="0.5">
      <c r="A60" s="3">
        <v>60</v>
      </c>
      <c r="B60" s="4" t="s">
        <v>212</v>
      </c>
      <c r="C60" s="5" t="s">
        <v>213</v>
      </c>
      <c r="D60" s="5" t="s">
        <v>214</v>
      </c>
    </row>
    <row r="61" spans="1:4" ht="16.8" x14ac:dyDescent="0.5">
      <c r="A61" s="3">
        <v>61</v>
      </c>
      <c r="B61" s="4" t="s">
        <v>215</v>
      </c>
      <c r="C61" s="5" t="s">
        <v>216</v>
      </c>
      <c r="D61" s="5" t="s">
        <v>217</v>
      </c>
    </row>
    <row r="62" spans="1:4" ht="16.8" x14ac:dyDescent="0.5">
      <c r="A62" s="3">
        <v>62</v>
      </c>
      <c r="B62" s="4" t="s">
        <v>218</v>
      </c>
      <c r="C62" s="5" t="s">
        <v>219</v>
      </c>
      <c r="D62" s="5" t="s">
        <v>220</v>
      </c>
    </row>
    <row r="63" spans="1:4" ht="16.8" x14ac:dyDescent="0.5">
      <c r="A63" s="3">
        <v>63</v>
      </c>
      <c r="B63" s="4" t="s">
        <v>221</v>
      </c>
      <c r="C63" s="5" t="s">
        <v>222</v>
      </c>
      <c r="D63" s="5" t="s">
        <v>223</v>
      </c>
    </row>
    <row r="64" spans="1:4" ht="16.8" x14ac:dyDescent="0.5">
      <c r="A64" s="3">
        <v>64</v>
      </c>
      <c r="B64" s="4" t="s">
        <v>224</v>
      </c>
      <c r="C64" s="5" t="s">
        <v>225</v>
      </c>
      <c r="D64" s="5" t="s">
        <v>226</v>
      </c>
    </row>
    <row r="65" spans="1:4" ht="16.8" x14ac:dyDescent="0.5">
      <c r="A65" s="3">
        <v>65</v>
      </c>
      <c r="B65" s="4" t="s">
        <v>227</v>
      </c>
      <c r="C65" s="5" t="s">
        <v>228</v>
      </c>
      <c r="D65" s="5" t="s">
        <v>229</v>
      </c>
    </row>
    <row r="66" spans="1:4" ht="16.8" x14ac:dyDescent="0.5">
      <c r="A66" s="3">
        <v>66</v>
      </c>
      <c r="B66" s="4" t="s">
        <v>230</v>
      </c>
      <c r="C66" s="5" t="s">
        <v>231</v>
      </c>
      <c r="D66" s="5" t="s">
        <v>232</v>
      </c>
    </row>
    <row r="67" spans="1:4" ht="16.8" x14ac:dyDescent="0.5">
      <c r="A67" s="3">
        <v>67</v>
      </c>
      <c r="B67" s="4" t="s">
        <v>233</v>
      </c>
      <c r="C67" s="5" t="s">
        <v>234</v>
      </c>
      <c r="D67" s="5" t="s">
        <v>235</v>
      </c>
    </row>
    <row r="68" spans="1:4" ht="16.8" x14ac:dyDescent="0.5">
      <c r="A68" s="3">
        <v>68</v>
      </c>
      <c r="B68" s="4" t="s">
        <v>236</v>
      </c>
      <c r="C68" s="5" t="s">
        <v>237</v>
      </c>
      <c r="D68" s="5" t="s">
        <v>238</v>
      </c>
    </row>
    <row r="69" spans="1:4" ht="16.8" x14ac:dyDescent="0.5">
      <c r="A69" s="3">
        <v>69</v>
      </c>
      <c r="B69" s="4" t="s">
        <v>239</v>
      </c>
      <c r="C69" s="5" t="s">
        <v>240</v>
      </c>
      <c r="D69" s="5" t="s">
        <v>241</v>
      </c>
    </row>
    <row r="70" spans="1:4" ht="16.8" x14ac:dyDescent="0.5">
      <c r="A70" s="3">
        <v>70</v>
      </c>
      <c r="B70" s="4" t="s">
        <v>242</v>
      </c>
      <c r="C70" s="5" t="s">
        <v>243</v>
      </c>
      <c r="D70" s="5" t="s">
        <v>244</v>
      </c>
    </row>
    <row r="71" spans="1:4" ht="16.8" x14ac:dyDescent="0.5">
      <c r="A71" s="3">
        <v>71</v>
      </c>
      <c r="B71" s="4" t="s">
        <v>245</v>
      </c>
      <c r="C71" s="5" t="s">
        <v>246</v>
      </c>
      <c r="D71" s="5" t="s">
        <v>247</v>
      </c>
    </row>
    <row r="72" spans="1:4" ht="16.8" x14ac:dyDescent="0.5">
      <c r="A72" s="3">
        <v>72</v>
      </c>
      <c r="B72" s="4" t="s">
        <v>248</v>
      </c>
      <c r="C72" s="5" t="s">
        <v>249</v>
      </c>
      <c r="D72" s="5" t="s">
        <v>250</v>
      </c>
    </row>
    <row r="73" spans="1:4" ht="16.8" x14ac:dyDescent="0.5">
      <c r="A73" s="3">
        <v>73</v>
      </c>
      <c r="B73" s="4" t="s">
        <v>251</v>
      </c>
      <c r="C73" s="5" t="s">
        <v>252</v>
      </c>
      <c r="D73" s="5" t="s">
        <v>253</v>
      </c>
    </row>
    <row r="74" spans="1:4" ht="16.8" x14ac:dyDescent="0.5">
      <c r="A74" s="3">
        <v>74</v>
      </c>
      <c r="B74" s="4" t="s">
        <v>254</v>
      </c>
      <c r="C74" s="5" t="s">
        <v>255</v>
      </c>
      <c r="D74" s="5" t="s">
        <v>256</v>
      </c>
    </row>
    <row r="75" spans="1:4" ht="16.8" x14ac:dyDescent="0.5">
      <c r="A75" s="3">
        <v>75</v>
      </c>
      <c r="B75" s="4" t="s">
        <v>257</v>
      </c>
      <c r="C75" s="5" t="s">
        <v>258</v>
      </c>
      <c r="D75" s="5" t="s">
        <v>259</v>
      </c>
    </row>
    <row r="76" spans="1:4" ht="16.8" x14ac:dyDescent="0.5">
      <c r="A76" s="3">
        <v>76</v>
      </c>
      <c r="B76" s="4" t="s">
        <v>260</v>
      </c>
      <c r="C76" s="5" t="s">
        <v>261</v>
      </c>
      <c r="D76" s="5" t="s">
        <v>262</v>
      </c>
    </row>
    <row r="77" spans="1:4" ht="16.8" x14ac:dyDescent="0.5">
      <c r="A77" s="3">
        <v>77</v>
      </c>
      <c r="B77" s="4" t="s">
        <v>263</v>
      </c>
      <c r="C77" s="5" t="s">
        <v>264</v>
      </c>
      <c r="D77" s="5" t="s">
        <v>265</v>
      </c>
    </row>
    <row r="78" spans="1:4" ht="16.8" x14ac:dyDescent="0.5">
      <c r="A78" s="3">
        <v>78</v>
      </c>
      <c r="B78" s="4" t="s">
        <v>266</v>
      </c>
      <c r="C78" s="5" t="s">
        <v>267</v>
      </c>
      <c r="D78" s="5" t="s">
        <v>268</v>
      </c>
    </row>
    <row r="79" spans="1:4" ht="16.8" x14ac:dyDescent="0.5">
      <c r="A79" s="3">
        <v>79</v>
      </c>
      <c r="B79" s="4" t="s">
        <v>269</v>
      </c>
      <c r="C79" s="5" t="s">
        <v>270</v>
      </c>
      <c r="D79" s="5" t="s">
        <v>271</v>
      </c>
    </row>
    <row r="80" spans="1:4" ht="16.8" x14ac:dyDescent="0.5">
      <c r="A80" s="3">
        <v>80</v>
      </c>
      <c r="B80" s="4" t="s">
        <v>272</v>
      </c>
      <c r="C80" s="5" t="s">
        <v>273</v>
      </c>
      <c r="D80" s="5" t="s">
        <v>274</v>
      </c>
    </row>
    <row r="81" spans="1:4" ht="16.8" x14ac:dyDescent="0.5">
      <c r="A81" s="3">
        <v>81</v>
      </c>
      <c r="B81" s="4" t="s">
        <v>275</v>
      </c>
      <c r="C81" s="5" t="s">
        <v>276</v>
      </c>
      <c r="D81" s="5" t="s">
        <v>277</v>
      </c>
    </row>
    <row r="82" spans="1:4" ht="16.8" x14ac:dyDescent="0.5">
      <c r="A82" s="3">
        <v>82</v>
      </c>
      <c r="B82" s="4" t="s">
        <v>278</v>
      </c>
      <c r="C82" s="5" t="s">
        <v>279</v>
      </c>
      <c r="D82" s="5" t="s">
        <v>280</v>
      </c>
    </row>
    <row r="83" spans="1:4" ht="16.8" x14ac:dyDescent="0.5">
      <c r="A83" s="3">
        <v>83</v>
      </c>
      <c r="B83" s="4" t="s">
        <v>281</v>
      </c>
      <c r="C83" s="5" t="s">
        <v>282</v>
      </c>
      <c r="D83" s="5" t="s">
        <v>283</v>
      </c>
    </row>
    <row r="84" spans="1:4" ht="16.8" x14ac:dyDescent="0.5">
      <c r="A84" s="3">
        <v>84</v>
      </c>
      <c r="B84" s="4" t="s">
        <v>284</v>
      </c>
      <c r="C84" s="5" t="s">
        <v>285</v>
      </c>
      <c r="D84" s="5" t="s">
        <v>286</v>
      </c>
    </row>
    <row r="85" spans="1:4" ht="16.8" x14ac:dyDescent="0.5">
      <c r="A85" s="3">
        <v>85</v>
      </c>
      <c r="B85" s="4" t="s">
        <v>287</v>
      </c>
      <c r="C85" s="5" t="s">
        <v>288</v>
      </c>
      <c r="D85" s="5" t="s">
        <v>289</v>
      </c>
    </row>
    <row r="86" spans="1:4" ht="16.8" x14ac:dyDescent="0.5">
      <c r="A86" s="3">
        <v>86</v>
      </c>
      <c r="B86" s="4" t="s">
        <v>290</v>
      </c>
      <c r="C86" s="5" t="s">
        <v>291</v>
      </c>
      <c r="D86" s="5" t="s">
        <v>292</v>
      </c>
    </row>
    <row r="87" spans="1:4" ht="16.8" x14ac:dyDescent="0.5">
      <c r="A87" s="3">
        <v>87</v>
      </c>
      <c r="B87" s="4" t="s">
        <v>293</v>
      </c>
      <c r="C87" s="5" t="s">
        <v>294</v>
      </c>
      <c r="D87" s="5" t="s">
        <v>295</v>
      </c>
    </row>
    <row r="88" spans="1:4" ht="16.8" x14ac:dyDescent="0.5">
      <c r="A88" s="3">
        <v>88</v>
      </c>
      <c r="B88" s="4" t="s">
        <v>296</v>
      </c>
      <c r="C88" s="5" t="s">
        <v>297</v>
      </c>
      <c r="D88" s="5" t="s">
        <v>298</v>
      </c>
    </row>
    <row r="89" spans="1:4" ht="16.8" x14ac:dyDescent="0.5">
      <c r="A89" s="3">
        <v>89</v>
      </c>
      <c r="B89" s="4" t="s">
        <v>299</v>
      </c>
      <c r="C89" s="5" t="s">
        <v>300</v>
      </c>
      <c r="D89" s="5" t="s">
        <v>301</v>
      </c>
    </row>
    <row r="90" spans="1:4" ht="16.8" x14ac:dyDescent="0.5">
      <c r="A90" s="3">
        <v>90</v>
      </c>
      <c r="B90" s="4" t="s">
        <v>302</v>
      </c>
      <c r="C90" s="5" t="s">
        <v>303</v>
      </c>
      <c r="D90" s="5" t="s">
        <v>304</v>
      </c>
    </row>
    <row r="91" spans="1:4" ht="16.8" x14ac:dyDescent="0.5">
      <c r="A91" s="3">
        <v>91</v>
      </c>
      <c r="B91" s="4" t="s">
        <v>305</v>
      </c>
      <c r="C91" s="5" t="s">
        <v>306</v>
      </c>
      <c r="D91" s="5" t="s">
        <v>307</v>
      </c>
    </row>
    <row r="92" spans="1:4" ht="16.8" x14ac:dyDescent="0.5">
      <c r="A92" s="3">
        <v>92</v>
      </c>
      <c r="B92" s="4" t="s">
        <v>308</v>
      </c>
      <c r="C92" s="5" t="s">
        <v>309</v>
      </c>
      <c r="D92" s="5" t="s">
        <v>310</v>
      </c>
    </row>
    <row r="93" spans="1:4" ht="16.8" x14ac:dyDescent="0.5">
      <c r="A93" s="3">
        <v>93</v>
      </c>
      <c r="B93" s="4" t="s">
        <v>311</v>
      </c>
      <c r="C93" s="5" t="s">
        <v>312</v>
      </c>
      <c r="D93" s="5" t="s">
        <v>313</v>
      </c>
    </row>
    <row r="94" spans="1:4" ht="16.8" x14ac:dyDescent="0.5">
      <c r="A94" s="3">
        <v>94</v>
      </c>
      <c r="B94" s="4" t="s">
        <v>314</v>
      </c>
      <c r="C94" s="5" t="s">
        <v>315</v>
      </c>
      <c r="D94" s="5" t="s">
        <v>316</v>
      </c>
    </row>
    <row r="95" spans="1:4" ht="16.8" x14ac:dyDescent="0.5">
      <c r="A95" s="3">
        <v>95</v>
      </c>
      <c r="B95" s="4" t="s">
        <v>317</v>
      </c>
      <c r="C95" s="5" t="s">
        <v>318</v>
      </c>
      <c r="D95" s="5" t="s">
        <v>319</v>
      </c>
    </row>
    <row r="96" spans="1:4" ht="16.8" x14ac:dyDescent="0.5">
      <c r="A96" s="3">
        <v>96</v>
      </c>
      <c r="B96" s="4" t="s">
        <v>320</v>
      </c>
      <c r="C96" s="5" t="s">
        <v>321</v>
      </c>
      <c r="D96" s="5" t="s">
        <v>322</v>
      </c>
    </row>
    <row r="97" spans="1:4" ht="16.8" x14ac:dyDescent="0.5">
      <c r="A97" s="3">
        <v>97</v>
      </c>
      <c r="B97" s="4" t="s">
        <v>323</v>
      </c>
      <c r="C97" s="5" t="s">
        <v>324</v>
      </c>
      <c r="D97" s="5" t="s">
        <v>325</v>
      </c>
    </row>
    <row r="98" spans="1:4" ht="16.8" x14ac:dyDescent="0.5">
      <c r="A98" s="3">
        <v>98</v>
      </c>
      <c r="B98" s="4" t="s">
        <v>326</v>
      </c>
      <c r="C98" s="5" t="s">
        <v>327</v>
      </c>
      <c r="D98" s="5" t="s">
        <v>328</v>
      </c>
    </row>
    <row r="99" spans="1:4" ht="16.8" x14ac:dyDescent="0.5">
      <c r="A99" s="3">
        <v>99</v>
      </c>
      <c r="B99" s="4" t="s">
        <v>329</v>
      </c>
      <c r="C99" s="5" t="s">
        <v>330</v>
      </c>
      <c r="D99" s="5" t="s">
        <v>331</v>
      </c>
    </row>
    <row r="100" spans="1:4" ht="16.8" x14ac:dyDescent="0.5">
      <c r="A100" s="3">
        <v>100</v>
      </c>
      <c r="B100" s="4" t="s">
        <v>332</v>
      </c>
      <c r="C100" s="5" t="s">
        <v>333</v>
      </c>
      <c r="D100" s="5" t="s">
        <v>334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51"/>
  <sheetViews>
    <sheetView topLeftCell="A28" workbookViewId="0">
      <selection sqref="A1:B51"/>
    </sheetView>
  </sheetViews>
  <sheetFormatPr defaultRowHeight="14.4" x14ac:dyDescent="0.3"/>
  <cols>
    <col min="2" max="2" width="15" customWidth="1"/>
  </cols>
  <sheetData>
    <row r="1" spans="1:2" x14ac:dyDescent="0.3">
      <c r="A1">
        <v>0</v>
      </c>
      <c r="B1" t="s">
        <v>429</v>
      </c>
    </row>
    <row r="2" spans="1:2" x14ac:dyDescent="0.3">
      <c r="A2">
        <v>1</v>
      </c>
      <c r="B2" t="s">
        <v>430</v>
      </c>
    </row>
    <row r="3" spans="1:2" x14ac:dyDescent="0.3">
      <c r="A3">
        <v>2</v>
      </c>
      <c r="B3" t="s">
        <v>431</v>
      </c>
    </row>
    <row r="4" spans="1:2" x14ac:dyDescent="0.3">
      <c r="A4">
        <v>3</v>
      </c>
      <c r="B4" t="s">
        <v>432</v>
      </c>
    </row>
    <row r="5" spans="1:2" x14ac:dyDescent="0.3">
      <c r="A5">
        <v>4</v>
      </c>
      <c r="B5" t="s">
        <v>433</v>
      </c>
    </row>
    <row r="6" spans="1:2" x14ac:dyDescent="0.3">
      <c r="A6">
        <v>5</v>
      </c>
      <c r="B6" t="s">
        <v>434</v>
      </c>
    </row>
    <row r="7" spans="1:2" x14ac:dyDescent="0.3">
      <c r="A7">
        <v>6</v>
      </c>
      <c r="B7" t="s">
        <v>435</v>
      </c>
    </row>
    <row r="8" spans="1:2" x14ac:dyDescent="0.3">
      <c r="A8">
        <v>7</v>
      </c>
      <c r="B8" t="s">
        <v>436</v>
      </c>
    </row>
    <row r="9" spans="1:2" x14ac:dyDescent="0.3">
      <c r="A9">
        <v>8</v>
      </c>
      <c r="B9" t="s">
        <v>437</v>
      </c>
    </row>
    <row r="10" spans="1:2" x14ac:dyDescent="0.3">
      <c r="A10">
        <v>9</v>
      </c>
      <c r="B10" t="s">
        <v>438</v>
      </c>
    </row>
    <row r="11" spans="1:2" x14ac:dyDescent="0.3">
      <c r="A11">
        <v>10</v>
      </c>
      <c r="B11" t="s">
        <v>439</v>
      </c>
    </row>
    <row r="12" spans="1:2" x14ac:dyDescent="0.3">
      <c r="A12">
        <v>11</v>
      </c>
      <c r="B12" t="s">
        <v>440</v>
      </c>
    </row>
    <row r="13" spans="1:2" x14ac:dyDescent="0.3">
      <c r="A13">
        <v>12</v>
      </c>
      <c r="B13" t="s">
        <v>441</v>
      </c>
    </row>
    <row r="14" spans="1:2" x14ac:dyDescent="0.3">
      <c r="A14">
        <v>13</v>
      </c>
      <c r="B14" t="s">
        <v>442</v>
      </c>
    </row>
    <row r="15" spans="1:2" x14ac:dyDescent="0.3">
      <c r="A15">
        <v>14</v>
      </c>
      <c r="B15" t="s">
        <v>443</v>
      </c>
    </row>
    <row r="16" spans="1:2" x14ac:dyDescent="0.3">
      <c r="A16">
        <v>15</v>
      </c>
      <c r="B16" t="s">
        <v>444</v>
      </c>
    </row>
    <row r="17" spans="1:2" x14ac:dyDescent="0.3">
      <c r="A17">
        <v>16</v>
      </c>
      <c r="B17" t="s">
        <v>445</v>
      </c>
    </row>
    <row r="18" spans="1:2" x14ac:dyDescent="0.3">
      <c r="A18">
        <v>17</v>
      </c>
      <c r="B18" t="s">
        <v>446</v>
      </c>
    </row>
    <row r="19" spans="1:2" x14ac:dyDescent="0.3">
      <c r="A19">
        <v>18</v>
      </c>
      <c r="B19" t="s">
        <v>447</v>
      </c>
    </row>
    <row r="20" spans="1:2" x14ac:dyDescent="0.3">
      <c r="A20">
        <v>19</v>
      </c>
      <c r="B20" t="s">
        <v>448</v>
      </c>
    </row>
    <row r="21" spans="1:2" x14ac:dyDescent="0.3">
      <c r="A21">
        <v>20</v>
      </c>
      <c r="B21" t="s">
        <v>449</v>
      </c>
    </row>
    <row r="22" spans="1:2" x14ac:dyDescent="0.3">
      <c r="A22">
        <v>21</v>
      </c>
      <c r="B22" t="s">
        <v>450</v>
      </c>
    </row>
    <row r="23" spans="1:2" x14ac:dyDescent="0.3">
      <c r="A23">
        <v>22</v>
      </c>
      <c r="B23" t="s">
        <v>451</v>
      </c>
    </row>
    <row r="24" spans="1:2" x14ac:dyDescent="0.3">
      <c r="A24">
        <v>23</v>
      </c>
      <c r="B24" t="s">
        <v>101</v>
      </c>
    </row>
    <row r="25" spans="1:2" x14ac:dyDescent="0.3">
      <c r="A25">
        <v>24</v>
      </c>
      <c r="B25" t="s">
        <v>104</v>
      </c>
    </row>
    <row r="26" spans="1:2" x14ac:dyDescent="0.3">
      <c r="A26">
        <v>25</v>
      </c>
      <c r="B26" t="s">
        <v>107</v>
      </c>
    </row>
    <row r="27" spans="1:2" x14ac:dyDescent="0.3">
      <c r="A27">
        <v>26</v>
      </c>
      <c r="B27" t="s">
        <v>452</v>
      </c>
    </row>
    <row r="28" spans="1:2" x14ac:dyDescent="0.3">
      <c r="A28">
        <v>27</v>
      </c>
      <c r="B28" t="s">
        <v>453</v>
      </c>
    </row>
    <row r="29" spans="1:2" x14ac:dyDescent="0.3">
      <c r="A29">
        <v>28</v>
      </c>
      <c r="B29" t="s">
        <v>454</v>
      </c>
    </row>
    <row r="30" spans="1:2" x14ac:dyDescent="0.3">
      <c r="A30">
        <v>29</v>
      </c>
      <c r="B30" t="s">
        <v>119</v>
      </c>
    </row>
    <row r="31" spans="1:2" x14ac:dyDescent="0.3">
      <c r="A31">
        <v>30</v>
      </c>
      <c r="B31" t="s">
        <v>455</v>
      </c>
    </row>
    <row r="32" spans="1:2" x14ac:dyDescent="0.3">
      <c r="A32">
        <v>31</v>
      </c>
      <c r="B32" t="s">
        <v>456</v>
      </c>
    </row>
    <row r="33" spans="1:2" x14ac:dyDescent="0.3">
      <c r="A33">
        <v>32</v>
      </c>
      <c r="B33" t="s">
        <v>128</v>
      </c>
    </row>
    <row r="34" spans="1:2" x14ac:dyDescent="0.3">
      <c r="A34">
        <v>33</v>
      </c>
      <c r="B34" t="s">
        <v>131</v>
      </c>
    </row>
    <row r="35" spans="1:2" x14ac:dyDescent="0.3">
      <c r="A35">
        <v>34</v>
      </c>
      <c r="B35" t="s">
        <v>134</v>
      </c>
    </row>
    <row r="36" spans="1:2" x14ac:dyDescent="0.3">
      <c r="A36">
        <v>35</v>
      </c>
      <c r="B36" t="s">
        <v>457</v>
      </c>
    </row>
    <row r="37" spans="1:2" x14ac:dyDescent="0.3">
      <c r="A37">
        <v>36</v>
      </c>
      <c r="B37" t="s">
        <v>458</v>
      </c>
    </row>
    <row r="38" spans="1:2" x14ac:dyDescent="0.3">
      <c r="A38">
        <v>37</v>
      </c>
      <c r="B38" t="s">
        <v>459</v>
      </c>
    </row>
    <row r="39" spans="1:2" x14ac:dyDescent="0.3">
      <c r="A39">
        <v>38</v>
      </c>
      <c r="B39" t="s">
        <v>460</v>
      </c>
    </row>
    <row r="40" spans="1:2" x14ac:dyDescent="0.3">
      <c r="A40">
        <v>39</v>
      </c>
      <c r="B40" t="s">
        <v>149</v>
      </c>
    </row>
    <row r="41" spans="1:2" x14ac:dyDescent="0.3">
      <c r="A41">
        <v>40</v>
      </c>
      <c r="B41" t="s">
        <v>461</v>
      </c>
    </row>
    <row r="42" spans="1:2" x14ac:dyDescent="0.3">
      <c r="A42">
        <v>41</v>
      </c>
      <c r="B42" t="s">
        <v>462</v>
      </c>
    </row>
    <row r="43" spans="1:2" x14ac:dyDescent="0.3">
      <c r="A43">
        <v>42</v>
      </c>
      <c r="B43" t="s">
        <v>158</v>
      </c>
    </row>
    <row r="44" spans="1:2" x14ac:dyDescent="0.3">
      <c r="A44">
        <v>43</v>
      </c>
      <c r="B44" t="s">
        <v>161</v>
      </c>
    </row>
    <row r="45" spans="1:2" x14ac:dyDescent="0.3">
      <c r="A45">
        <v>44</v>
      </c>
      <c r="B45" t="s">
        <v>164</v>
      </c>
    </row>
    <row r="46" spans="1:2" x14ac:dyDescent="0.3">
      <c r="A46">
        <v>45</v>
      </c>
      <c r="B46" t="s">
        <v>167</v>
      </c>
    </row>
    <row r="47" spans="1:2" x14ac:dyDescent="0.3">
      <c r="A47">
        <v>46</v>
      </c>
      <c r="B47" t="s">
        <v>463</v>
      </c>
    </row>
    <row r="48" spans="1:2" x14ac:dyDescent="0.3">
      <c r="A48">
        <v>47</v>
      </c>
      <c r="B48" t="s">
        <v>464</v>
      </c>
    </row>
    <row r="49" spans="1:2" x14ac:dyDescent="0.3">
      <c r="A49">
        <v>48</v>
      </c>
      <c r="B49" t="s">
        <v>465</v>
      </c>
    </row>
    <row r="50" spans="1:2" x14ac:dyDescent="0.3">
      <c r="A50">
        <v>49</v>
      </c>
      <c r="B50" t="s">
        <v>179</v>
      </c>
    </row>
    <row r="51" spans="1:2" x14ac:dyDescent="0.3">
      <c r="A51">
        <v>50</v>
      </c>
      <c r="B51" t="s">
        <v>466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606852-87B3-4E0A-92CA-075D07A46120}">
  <dimension ref="A1:R63"/>
  <sheetViews>
    <sheetView rightToLeft="1" zoomScale="85" zoomScaleNormal="85" workbookViewId="0">
      <pane ySplit="1" topLeftCell="A2" activePane="bottomLeft" state="frozen"/>
      <selection pane="bottomLeft" activeCell="O12" sqref="O12"/>
    </sheetView>
  </sheetViews>
  <sheetFormatPr defaultRowHeight="18" x14ac:dyDescent="0.3"/>
  <cols>
    <col min="1" max="1" width="31.5546875" customWidth="1"/>
    <col min="2" max="4" width="8.88671875" style="136" customWidth="1"/>
    <col min="5" max="5" width="2.88671875" style="163" customWidth="1"/>
    <col min="6" max="7" width="8.88671875" style="136" customWidth="1"/>
    <col min="8" max="8" width="8.88671875" style="136"/>
    <col min="9" max="9" width="4.5546875" customWidth="1"/>
    <col min="10" max="10" width="23.6640625" style="137" customWidth="1"/>
    <col min="11" max="11" width="20.77734375" style="137" customWidth="1"/>
    <col min="12" max="12" width="16.6640625" style="137" customWidth="1"/>
    <col min="13" max="18" width="8.88671875" style="137"/>
  </cols>
  <sheetData>
    <row r="1" spans="1:12" ht="54" customHeight="1" x14ac:dyDescent="0.3">
      <c r="A1" s="138"/>
      <c r="B1" s="161" t="s">
        <v>489</v>
      </c>
      <c r="C1" s="161" t="s">
        <v>490</v>
      </c>
      <c r="D1" s="161" t="s">
        <v>491</v>
      </c>
      <c r="E1" s="164"/>
      <c r="F1" s="161" t="s">
        <v>492</v>
      </c>
      <c r="G1" s="161" t="s">
        <v>493</v>
      </c>
      <c r="H1" s="161" t="s">
        <v>494</v>
      </c>
      <c r="I1" s="162"/>
      <c r="J1" s="139" t="s">
        <v>495</v>
      </c>
      <c r="K1" s="139" t="s">
        <v>485</v>
      </c>
      <c r="L1" s="145" t="s">
        <v>486</v>
      </c>
    </row>
    <row r="2" spans="1:12" ht="24.6" x14ac:dyDescent="0.3">
      <c r="A2" s="140" t="s">
        <v>342</v>
      </c>
      <c r="B2" s="141">
        <v>13</v>
      </c>
      <c r="C2" s="141">
        <v>2</v>
      </c>
      <c r="D2" s="141">
        <v>22</v>
      </c>
      <c r="E2" s="165"/>
      <c r="F2" s="141">
        <v>4</v>
      </c>
      <c r="G2" s="141">
        <v>13</v>
      </c>
      <c r="H2" s="141">
        <v>20</v>
      </c>
      <c r="I2" s="162"/>
      <c r="J2" s="142">
        <f>ROUNDUP(((B2/2)+C2+D2),0)</f>
        <v>31</v>
      </c>
      <c r="K2" s="142">
        <f>ROUNDUP(SUM(F2:H2),0)</f>
        <v>37</v>
      </c>
      <c r="L2" s="146">
        <f>ROUNDUP((K2+J2+1)/2,0)</f>
        <v>35</v>
      </c>
    </row>
    <row r="3" spans="1:12" ht="24.6" x14ac:dyDescent="0.3">
      <c r="A3" s="140" t="s">
        <v>338</v>
      </c>
      <c r="B3" s="141">
        <v>17</v>
      </c>
      <c r="C3" s="141">
        <v>3</v>
      </c>
      <c r="D3" s="141">
        <v>27</v>
      </c>
      <c r="E3" s="165"/>
      <c r="F3" s="141">
        <v>2</v>
      </c>
      <c r="G3" s="141">
        <v>12</v>
      </c>
      <c r="H3" s="141">
        <v>18</v>
      </c>
      <c r="I3" s="162"/>
      <c r="J3" s="142">
        <f t="shared" ref="J3:J63" si="0">ROUNDUP(((B3/2)+C3+D3),0)</f>
        <v>39</v>
      </c>
      <c r="K3" s="142">
        <f t="shared" ref="K3:K63" si="1">ROUNDUP(SUM(F3:H3),0)</f>
        <v>32</v>
      </c>
      <c r="L3" s="146">
        <f t="shared" ref="L3:L63" si="2">ROUNDUP((K3+J3+1)/2,0)</f>
        <v>36</v>
      </c>
    </row>
    <row r="4" spans="1:12" ht="24.6" x14ac:dyDescent="0.3">
      <c r="A4" s="140" t="s">
        <v>344</v>
      </c>
      <c r="B4" s="141">
        <v>15</v>
      </c>
      <c r="C4" s="141">
        <v>4</v>
      </c>
      <c r="D4" s="141">
        <v>32</v>
      </c>
      <c r="E4" s="165"/>
      <c r="F4" s="141">
        <v>2</v>
      </c>
      <c r="G4" s="141">
        <v>15</v>
      </c>
      <c r="H4" s="141">
        <v>26</v>
      </c>
      <c r="I4" s="162"/>
      <c r="J4" s="142">
        <f t="shared" si="0"/>
        <v>44</v>
      </c>
      <c r="K4" s="142">
        <f t="shared" si="1"/>
        <v>43</v>
      </c>
      <c r="L4" s="146">
        <f t="shared" si="2"/>
        <v>44</v>
      </c>
    </row>
    <row r="5" spans="1:12" ht="24.6" x14ac:dyDescent="0.3">
      <c r="A5" s="140" t="s">
        <v>346</v>
      </c>
      <c r="B5" s="141">
        <v>17</v>
      </c>
      <c r="C5" s="141">
        <v>0</v>
      </c>
      <c r="D5" s="141">
        <v>17</v>
      </c>
      <c r="E5" s="165"/>
      <c r="F5" s="141">
        <v>3</v>
      </c>
      <c r="G5" s="141">
        <v>14</v>
      </c>
      <c r="H5" s="141">
        <v>25</v>
      </c>
      <c r="I5" s="162"/>
      <c r="J5" s="142">
        <f t="shared" si="0"/>
        <v>26</v>
      </c>
      <c r="K5" s="142">
        <f t="shared" si="1"/>
        <v>42</v>
      </c>
      <c r="L5" s="146">
        <f t="shared" si="2"/>
        <v>35</v>
      </c>
    </row>
    <row r="6" spans="1:12" ht="24.6" x14ac:dyDescent="0.3">
      <c r="A6" s="140" t="s">
        <v>27</v>
      </c>
      <c r="B6" s="141">
        <v>14</v>
      </c>
      <c r="C6" s="141">
        <v>0</v>
      </c>
      <c r="D6" s="141">
        <v>12</v>
      </c>
      <c r="E6" s="165"/>
      <c r="F6" s="141">
        <v>2</v>
      </c>
      <c r="G6" s="141">
        <v>10</v>
      </c>
      <c r="H6" s="141">
        <v>18</v>
      </c>
      <c r="I6" s="162"/>
      <c r="J6" s="142">
        <f t="shared" si="0"/>
        <v>19</v>
      </c>
      <c r="K6" s="142">
        <f t="shared" si="1"/>
        <v>30</v>
      </c>
      <c r="L6" s="146">
        <f t="shared" si="2"/>
        <v>25</v>
      </c>
    </row>
    <row r="7" spans="1:12" ht="24.6" x14ac:dyDescent="0.3">
      <c r="A7" s="140" t="s">
        <v>345</v>
      </c>
      <c r="B7" s="141">
        <v>15</v>
      </c>
      <c r="C7" s="141">
        <v>0</v>
      </c>
      <c r="D7" s="141">
        <v>18</v>
      </c>
      <c r="E7" s="165"/>
      <c r="F7" s="141">
        <v>0</v>
      </c>
      <c r="G7" s="141">
        <v>10</v>
      </c>
      <c r="H7" s="141">
        <v>20</v>
      </c>
      <c r="I7" s="162"/>
      <c r="J7" s="142">
        <f t="shared" si="0"/>
        <v>26</v>
      </c>
      <c r="K7" s="142">
        <f t="shared" si="1"/>
        <v>30</v>
      </c>
      <c r="L7" s="146">
        <f t="shared" si="2"/>
        <v>29</v>
      </c>
    </row>
    <row r="8" spans="1:12" ht="24.6" x14ac:dyDescent="0.3">
      <c r="A8" s="143" t="s">
        <v>388</v>
      </c>
      <c r="B8" s="141"/>
      <c r="C8" s="141"/>
      <c r="D8" s="141"/>
      <c r="E8" s="165"/>
      <c r="F8" s="141"/>
      <c r="G8" s="141"/>
      <c r="H8" s="141"/>
      <c r="I8" s="162"/>
      <c r="J8" s="142"/>
      <c r="K8" s="142"/>
      <c r="L8" s="146"/>
    </row>
    <row r="9" spans="1:12" ht="24.6" x14ac:dyDescent="0.3">
      <c r="A9" s="140" t="s">
        <v>387</v>
      </c>
      <c r="B9" s="141"/>
      <c r="C9" s="141"/>
      <c r="D9" s="141"/>
      <c r="E9" s="165"/>
      <c r="F9" s="141"/>
      <c r="G9" s="141"/>
      <c r="H9" s="141"/>
      <c r="I9" s="162"/>
      <c r="J9" s="142"/>
      <c r="K9" s="142"/>
      <c r="L9" s="146"/>
    </row>
    <row r="10" spans="1:12" ht="24.6" x14ac:dyDescent="0.3">
      <c r="A10" s="140" t="s">
        <v>26</v>
      </c>
      <c r="B10" s="141">
        <v>17</v>
      </c>
      <c r="C10" s="141">
        <v>3</v>
      </c>
      <c r="D10" s="141">
        <v>30</v>
      </c>
      <c r="E10" s="165"/>
      <c r="F10" s="141">
        <v>3</v>
      </c>
      <c r="G10" s="141">
        <v>10</v>
      </c>
      <c r="H10" s="141">
        <v>16</v>
      </c>
      <c r="I10" s="162"/>
      <c r="J10" s="142">
        <f t="shared" si="0"/>
        <v>42</v>
      </c>
      <c r="K10" s="142">
        <f t="shared" si="1"/>
        <v>29</v>
      </c>
      <c r="L10" s="146">
        <f t="shared" si="2"/>
        <v>36</v>
      </c>
    </row>
    <row r="11" spans="1:12" ht="24.6" x14ac:dyDescent="0.3">
      <c r="A11" s="140" t="s">
        <v>347</v>
      </c>
      <c r="B11" s="141">
        <v>17</v>
      </c>
      <c r="C11" s="141">
        <v>3.5</v>
      </c>
      <c r="D11" s="141">
        <v>30</v>
      </c>
      <c r="E11" s="165"/>
      <c r="F11" s="141">
        <v>3</v>
      </c>
      <c r="G11" s="141">
        <v>15</v>
      </c>
      <c r="H11" s="141">
        <v>23</v>
      </c>
      <c r="I11" s="162"/>
      <c r="J11" s="142">
        <f t="shared" si="0"/>
        <v>42</v>
      </c>
      <c r="K11" s="142">
        <f t="shared" si="1"/>
        <v>41</v>
      </c>
      <c r="L11" s="146">
        <f t="shared" si="2"/>
        <v>42</v>
      </c>
    </row>
    <row r="12" spans="1:12" ht="24.6" x14ac:dyDescent="0.3">
      <c r="A12" s="140" t="s">
        <v>389</v>
      </c>
      <c r="B12" s="141"/>
      <c r="C12" s="141"/>
      <c r="D12" s="141"/>
      <c r="E12" s="165"/>
      <c r="F12" s="141"/>
      <c r="G12" s="141"/>
      <c r="H12" s="141"/>
      <c r="I12" s="162"/>
      <c r="J12" s="142"/>
      <c r="K12" s="142"/>
      <c r="L12" s="146"/>
    </row>
    <row r="13" spans="1:12" ht="24.6" x14ac:dyDescent="0.3">
      <c r="A13" s="140" t="s">
        <v>354</v>
      </c>
      <c r="B13" s="141">
        <v>17</v>
      </c>
      <c r="C13" s="141">
        <v>3</v>
      </c>
      <c r="D13" s="141">
        <v>24</v>
      </c>
      <c r="E13" s="165"/>
      <c r="F13" s="141">
        <v>3</v>
      </c>
      <c r="G13" s="141">
        <v>14</v>
      </c>
      <c r="H13" s="141">
        <v>25</v>
      </c>
      <c r="I13" s="162"/>
      <c r="J13" s="142">
        <f t="shared" si="0"/>
        <v>36</v>
      </c>
      <c r="K13" s="142">
        <f t="shared" si="1"/>
        <v>42</v>
      </c>
      <c r="L13" s="146">
        <f t="shared" si="2"/>
        <v>40</v>
      </c>
    </row>
    <row r="14" spans="1:12" ht="24.6" x14ac:dyDescent="0.3">
      <c r="A14" s="140" t="s">
        <v>7</v>
      </c>
      <c r="B14" s="141">
        <v>19</v>
      </c>
      <c r="C14" s="141">
        <v>3</v>
      </c>
      <c r="D14" s="141">
        <v>26</v>
      </c>
      <c r="E14" s="165"/>
      <c r="F14" s="141">
        <v>4</v>
      </c>
      <c r="G14" s="141">
        <v>15</v>
      </c>
      <c r="H14" s="141">
        <v>14</v>
      </c>
      <c r="I14" s="162"/>
      <c r="J14" s="142">
        <f t="shared" si="0"/>
        <v>39</v>
      </c>
      <c r="K14" s="142">
        <f t="shared" si="1"/>
        <v>33</v>
      </c>
      <c r="L14" s="146">
        <f t="shared" si="2"/>
        <v>37</v>
      </c>
    </row>
    <row r="15" spans="1:12" ht="24.6" x14ac:dyDescent="0.3">
      <c r="A15" s="140" t="s">
        <v>349</v>
      </c>
      <c r="B15" s="141">
        <v>14</v>
      </c>
      <c r="C15" s="141">
        <v>3.5</v>
      </c>
      <c r="D15" s="141">
        <v>34</v>
      </c>
      <c r="E15" s="165"/>
      <c r="F15" s="141">
        <v>3</v>
      </c>
      <c r="G15" s="141">
        <v>15</v>
      </c>
      <c r="H15" s="141">
        <v>23</v>
      </c>
      <c r="I15" s="162"/>
      <c r="J15" s="142">
        <f t="shared" si="0"/>
        <v>45</v>
      </c>
      <c r="K15" s="142">
        <f t="shared" si="1"/>
        <v>41</v>
      </c>
      <c r="L15" s="146">
        <f t="shared" si="2"/>
        <v>44</v>
      </c>
    </row>
    <row r="16" spans="1:12" ht="24.6" x14ac:dyDescent="0.3">
      <c r="A16" s="140" t="s">
        <v>350</v>
      </c>
      <c r="B16" s="141">
        <v>17</v>
      </c>
      <c r="C16" s="141">
        <v>1.5</v>
      </c>
      <c r="D16" s="141">
        <v>8</v>
      </c>
      <c r="E16" s="165"/>
      <c r="F16" s="141">
        <v>3</v>
      </c>
      <c r="G16" s="141">
        <v>13</v>
      </c>
      <c r="H16" s="141">
        <v>15</v>
      </c>
      <c r="I16" s="162"/>
      <c r="J16" s="142">
        <f t="shared" si="0"/>
        <v>18</v>
      </c>
      <c r="K16" s="142">
        <f t="shared" si="1"/>
        <v>31</v>
      </c>
      <c r="L16" s="146">
        <f t="shared" si="2"/>
        <v>25</v>
      </c>
    </row>
    <row r="17" spans="1:12" ht="24.6" x14ac:dyDescent="0.3">
      <c r="A17" s="140" t="s">
        <v>424</v>
      </c>
      <c r="B17" s="141"/>
      <c r="C17" s="141"/>
      <c r="D17" s="141"/>
      <c r="E17" s="165"/>
      <c r="F17" s="141"/>
      <c r="G17" s="141"/>
      <c r="H17" s="141"/>
      <c r="I17" s="162"/>
      <c r="J17" s="142"/>
      <c r="K17" s="142"/>
      <c r="L17" s="146"/>
    </row>
    <row r="18" spans="1:12" ht="24.6" x14ac:dyDescent="0.3">
      <c r="A18" s="140" t="s">
        <v>28</v>
      </c>
      <c r="B18" s="141">
        <v>18</v>
      </c>
      <c r="C18" s="141">
        <v>3.5</v>
      </c>
      <c r="D18" s="141">
        <v>28</v>
      </c>
      <c r="E18" s="165"/>
      <c r="F18" s="141">
        <v>2</v>
      </c>
      <c r="G18" s="141">
        <v>14</v>
      </c>
      <c r="H18" s="141">
        <v>18</v>
      </c>
      <c r="I18" s="162"/>
      <c r="J18" s="142">
        <f t="shared" si="0"/>
        <v>41</v>
      </c>
      <c r="K18" s="142">
        <f t="shared" si="1"/>
        <v>34</v>
      </c>
      <c r="L18" s="146">
        <f t="shared" si="2"/>
        <v>38</v>
      </c>
    </row>
    <row r="19" spans="1:12" ht="24.6" x14ac:dyDescent="0.3">
      <c r="A19" s="140" t="s">
        <v>351</v>
      </c>
      <c r="B19" s="141">
        <v>18</v>
      </c>
      <c r="C19" s="141">
        <v>3.5</v>
      </c>
      <c r="D19" s="141">
        <v>32</v>
      </c>
      <c r="E19" s="165"/>
      <c r="F19" s="141">
        <v>3</v>
      </c>
      <c r="G19" s="141">
        <v>14</v>
      </c>
      <c r="H19" s="141">
        <v>28</v>
      </c>
      <c r="I19" s="162"/>
      <c r="J19" s="142">
        <f t="shared" si="0"/>
        <v>45</v>
      </c>
      <c r="K19" s="142">
        <f t="shared" si="1"/>
        <v>45</v>
      </c>
      <c r="L19" s="146">
        <f t="shared" si="2"/>
        <v>46</v>
      </c>
    </row>
    <row r="20" spans="1:12" ht="24.6" x14ac:dyDescent="0.3">
      <c r="A20" s="140" t="s">
        <v>425</v>
      </c>
      <c r="B20" s="141"/>
      <c r="C20" s="141"/>
      <c r="D20" s="141"/>
      <c r="E20" s="165"/>
      <c r="F20" s="141"/>
      <c r="G20" s="141"/>
      <c r="H20" s="141"/>
      <c r="I20" s="162"/>
      <c r="J20" s="142"/>
      <c r="K20" s="142"/>
      <c r="L20" s="146"/>
    </row>
    <row r="21" spans="1:12" ht="24.6" x14ac:dyDescent="0.3">
      <c r="A21" s="140" t="s">
        <v>352</v>
      </c>
      <c r="B21" s="141">
        <v>16</v>
      </c>
      <c r="C21" s="141">
        <v>4</v>
      </c>
      <c r="D21" s="141">
        <v>30</v>
      </c>
      <c r="E21" s="165"/>
      <c r="F21" s="141">
        <v>3</v>
      </c>
      <c r="G21" s="141">
        <v>14</v>
      </c>
      <c r="H21" s="141">
        <v>20</v>
      </c>
      <c r="I21" s="162"/>
      <c r="J21" s="142">
        <f t="shared" si="0"/>
        <v>42</v>
      </c>
      <c r="K21" s="142">
        <f t="shared" si="1"/>
        <v>37</v>
      </c>
      <c r="L21" s="146">
        <f t="shared" si="2"/>
        <v>40</v>
      </c>
    </row>
    <row r="22" spans="1:12" ht="24.6" x14ac:dyDescent="0.3">
      <c r="A22" s="140" t="s">
        <v>29</v>
      </c>
      <c r="B22" s="141">
        <v>17</v>
      </c>
      <c r="C22" s="141">
        <v>1.5</v>
      </c>
      <c r="D22" s="141">
        <v>32</v>
      </c>
      <c r="E22" s="165"/>
      <c r="F22" s="141">
        <v>4</v>
      </c>
      <c r="G22" s="141">
        <v>14</v>
      </c>
      <c r="H22" s="141">
        <v>25</v>
      </c>
      <c r="I22" s="162"/>
      <c r="J22" s="142">
        <f t="shared" si="0"/>
        <v>42</v>
      </c>
      <c r="K22" s="142">
        <f t="shared" si="1"/>
        <v>43</v>
      </c>
      <c r="L22" s="146">
        <f t="shared" si="2"/>
        <v>43</v>
      </c>
    </row>
    <row r="23" spans="1:12" ht="24.6" x14ac:dyDescent="0.3">
      <c r="A23" s="140" t="s">
        <v>353</v>
      </c>
      <c r="B23" s="141">
        <v>16</v>
      </c>
      <c r="C23" s="141">
        <v>2.5</v>
      </c>
      <c r="D23" s="141">
        <v>15</v>
      </c>
      <c r="E23" s="165"/>
      <c r="F23" s="141">
        <v>3</v>
      </c>
      <c r="G23" s="141">
        <v>12</v>
      </c>
      <c r="H23" s="141">
        <v>15</v>
      </c>
      <c r="I23" s="162"/>
      <c r="J23" s="142">
        <f t="shared" si="0"/>
        <v>26</v>
      </c>
      <c r="K23" s="142">
        <f t="shared" si="1"/>
        <v>30</v>
      </c>
      <c r="L23" s="146">
        <f t="shared" si="2"/>
        <v>29</v>
      </c>
    </row>
    <row r="24" spans="1:12" ht="24.6" x14ac:dyDescent="0.3">
      <c r="A24" s="140" t="s">
        <v>348</v>
      </c>
      <c r="B24" s="141">
        <v>18</v>
      </c>
      <c r="C24" s="141">
        <v>1.5</v>
      </c>
      <c r="D24" s="141">
        <v>16</v>
      </c>
      <c r="E24" s="165"/>
      <c r="F24" s="141">
        <v>4.5</v>
      </c>
      <c r="G24" s="141">
        <v>14</v>
      </c>
      <c r="H24" s="141">
        <v>13</v>
      </c>
      <c r="I24" s="162"/>
      <c r="J24" s="142">
        <f t="shared" si="0"/>
        <v>27</v>
      </c>
      <c r="K24" s="142">
        <f t="shared" si="1"/>
        <v>32</v>
      </c>
      <c r="L24" s="146">
        <f t="shared" si="2"/>
        <v>30</v>
      </c>
    </row>
    <row r="25" spans="1:12" ht="24.6" x14ac:dyDescent="0.3">
      <c r="A25" s="140" t="s">
        <v>9</v>
      </c>
      <c r="B25" s="141">
        <v>19</v>
      </c>
      <c r="C25" s="141">
        <v>3.5</v>
      </c>
      <c r="D25" s="141">
        <v>28</v>
      </c>
      <c r="E25" s="165"/>
      <c r="F25" s="141">
        <v>3</v>
      </c>
      <c r="G25" s="141">
        <v>15</v>
      </c>
      <c r="H25" s="141">
        <v>23</v>
      </c>
      <c r="I25" s="162"/>
      <c r="J25" s="142">
        <f t="shared" si="0"/>
        <v>41</v>
      </c>
      <c r="K25" s="142">
        <f t="shared" si="1"/>
        <v>41</v>
      </c>
      <c r="L25" s="146">
        <f t="shared" si="2"/>
        <v>42</v>
      </c>
    </row>
    <row r="26" spans="1:12" ht="24.6" x14ac:dyDescent="0.3">
      <c r="A26" s="140" t="s">
        <v>355</v>
      </c>
      <c r="B26" s="141">
        <v>16</v>
      </c>
      <c r="C26" s="141">
        <v>0</v>
      </c>
      <c r="D26" s="141">
        <v>19</v>
      </c>
      <c r="E26" s="165"/>
      <c r="F26" s="141">
        <v>5</v>
      </c>
      <c r="G26" s="141">
        <v>13</v>
      </c>
      <c r="H26" s="141">
        <v>20</v>
      </c>
      <c r="I26" s="162"/>
      <c r="J26" s="142">
        <f t="shared" si="0"/>
        <v>27</v>
      </c>
      <c r="K26" s="142">
        <f t="shared" si="1"/>
        <v>38</v>
      </c>
      <c r="L26" s="146">
        <f t="shared" si="2"/>
        <v>33</v>
      </c>
    </row>
    <row r="27" spans="1:12" ht="24.6" x14ac:dyDescent="0.3">
      <c r="A27" s="144" t="s">
        <v>356</v>
      </c>
      <c r="B27" s="141">
        <v>19</v>
      </c>
      <c r="C27" s="141">
        <v>3</v>
      </c>
      <c r="D27" s="141">
        <v>18</v>
      </c>
      <c r="E27" s="165"/>
      <c r="F27" s="141">
        <v>4</v>
      </c>
      <c r="G27" s="141">
        <v>15</v>
      </c>
      <c r="H27" s="141">
        <v>23</v>
      </c>
      <c r="I27" s="162"/>
      <c r="J27" s="142">
        <f t="shared" si="0"/>
        <v>31</v>
      </c>
      <c r="K27" s="142">
        <f t="shared" si="1"/>
        <v>42</v>
      </c>
      <c r="L27" s="146">
        <f t="shared" si="2"/>
        <v>37</v>
      </c>
    </row>
    <row r="28" spans="1:12" ht="24.6" x14ac:dyDescent="0.3">
      <c r="A28" s="144" t="s">
        <v>358</v>
      </c>
      <c r="B28" s="141">
        <v>17</v>
      </c>
      <c r="C28" s="141">
        <v>3</v>
      </c>
      <c r="D28" s="141">
        <v>20</v>
      </c>
      <c r="E28" s="165"/>
      <c r="F28" s="141">
        <v>5</v>
      </c>
      <c r="G28" s="141">
        <v>14</v>
      </c>
      <c r="H28" s="141">
        <v>18</v>
      </c>
      <c r="I28" s="162"/>
      <c r="J28" s="142">
        <f t="shared" si="0"/>
        <v>32</v>
      </c>
      <c r="K28" s="142">
        <f t="shared" si="1"/>
        <v>37</v>
      </c>
      <c r="L28" s="146">
        <f t="shared" si="2"/>
        <v>35</v>
      </c>
    </row>
    <row r="29" spans="1:12" ht="24.6" x14ac:dyDescent="0.3">
      <c r="A29" s="144" t="s">
        <v>360</v>
      </c>
      <c r="B29" s="141">
        <v>16</v>
      </c>
      <c r="C29" s="141">
        <v>0</v>
      </c>
      <c r="D29" s="141">
        <v>18</v>
      </c>
      <c r="E29" s="165"/>
      <c r="F29" s="141">
        <v>2</v>
      </c>
      <c r="G29" s="141">
        <v>15</v>
      </c>
      <c r="H29" s="141">
        <v>16</v>
      </c>
      <c r="I29" s="162"/>
      <c r="J29" s="142">
        <f t="shared" si="0"/>
        <v>26</v>
      </c>
      <c r="K29" s="142">
        <f t="shared" si="1"/>
        <v>33</v>
      </c>
      <c r="L29" s="146">
        <f t="shared" si="2"/>
        <v>30</v>
      </c>
    </row>
    <row r="30" spans="1:12" ht="24.6" x14ac:dyDescent="0.3">
      <c r="A30" s="140" t="s">
        <v>426</v>
      </c>
      <c r="B30" s="141"/>
      <c r="C30" s="141"/>
      <c r="D30" s="141"/>
      <c r="E30" s="165"/>
      <c r="F30" s="141"/>
      <c r="G30" s="141"/>
      <c r="H30" s="141"/>
      <c r="I30" s="162"/>
      <c r="J30" s="142"/>
      <c r="K30" s="142"/>
      <c r="L30" s="146"/>
    </row>
    <row r="31" spans="1:12" ht="24.6" x14ac:dyDescent="0.3">
      <c r="A31" s="140" t="s">
        <v>11</v>
      </c>
      <c r="B31" s="141">
        <v>16</v>
      </c>
      <c r="C31" s="141">
        <v>2.5</v>
      </c>
      <c r="D31" s="141">
        <v>8</v>
      </c>
      <c r="E31" s="165"/>
      <c r="F31" s="141">
        <v>2</v>
      </c>
      <c r="G31" s="141">
        <v>13</v>
      </c>
      <c r="H31" s="141">
        <v>14</v>
      </c>
      <c r="I31" s="162"/>
      <c r="J31" s="142">
        <f t="shared" si="0"/>
        <v>19</v>
      </c>
      <c r="K31" s="142">
        <f t="shared" si="1"/>
        <v>29</v>
      </c>
      <c r="L31" s="146">
        <f t="shared" si="2"/>
        <v>25</v>
      </c>
    </row>
    <row r="32" spans="1:12" ht="24.6" x14ac:dyDescent="0.3">
      <c r="A32" s="140" t="s">
        <v>361</v>
      </c>
      <c r="B32" s="141">
        <v>18</v>
      </c>
      <c r="C32" s="141">
        <v>2.5</v>
      </c>
      <c r="D32" s="141">
        <v>28</v>
      </c>
      <c r="E32" s="165"/>
      <c r="F32" s="141">
        <v>5</v>
      </c>
      <c r="G32" s="141">
        <v>14</v>
      </c>
      <c r="H32" s="141">
        <v>25</v>
      </c>
      <c r="I32" s="162"/>
      <c r="J32" s="142">
        <f t="shared" si="0"/>
        <v>40</v>
      </c>
      <c r="K32" s="142">
        <f t="shared" si="1"/>
        <v>44</v>
      </c>
      <c r="L32" s="146">
        <f t="shared" si="2"/>
        <v>43</v>
      </c>
    </row>
    <row r="33" spans="1:12" ht="24.6" x14ac:dyDescent="0.3">
      <c r="A33" s="140" t="s">
        <v>362</v>
      </c>
      <c r="B33" s="141">
        <v>19</v>
      </c>
      <c r="C33" s="141">
        <v>3</v>
      </c>
      <c r="D33" s="141">
        <v>25</v>
      </c>
      <c r="E33" s="165"/>
      <c r="F33" s="141">
        <v>2.5</v>
      </c>
      <c r="G33" s="141">
        <v>13</v>
      </c>
      <c r="H33" s="141">
        <v>18</v>
      </c>
      <c r="I33" s="162"/>
      <c r="J33" s="142">
        <f t="shared" si="0"/>
        <v>38</v>
      </c>
      <c r="K33" s="142">
        <f t="shared" si="1"/>
        <v>34</v>
      </c>
      <c r="L33" s="146">
        <f t="shared" si="2"/>
        <v>37</v>
      </c>
    </row>
    <row r="34" spans="1:12" ht="24.6" x14ac:dyDescent="0.3">
      <c r="A34" s="140" t="s">
        <v>363</v>
      </c>
      <c r="B34" s="141">
        <v>19</v>
      </c>
      <c r="C34" s="141">
        <v>0</v>
      </c>
      <c r="D34" s="141">
        <v>34</v>
      </c>
      <c r="E34" s="165"/>
      <c r="F34" s="141">
        <v>3</v>
      </c>
      <c r="G34" s="141">
        <v>15</v>
      </c>
      <c r="H34" s="141">
        <v>28</v>
      </c>
      <c r="I34" s="162"/>
      <c r="J34" s="142">
        <f t="shared" si="0"/>
        <v>44</v>
      </c>
      <c r="K34" s="142">
        <f t="shared" si="1"/>
        <v>46</v>
      </c>
      <c r="L34" s="146">
        <f t="shared" si="2"/>
        <v>46</v>
      </c>
    </row>
    <row r="35" spans="1:12" ht="24.6" x14ac:dyDescent="0.3">
      <c r="A35" s="140" t="s">
        <v>395</v>
      </c>
      <c r="B35" s="141"/>
      <c r="C35" s="141"/>
      <c r="D35" s="141"/>
      <c r="E35" s="165"/>
      <c r="F35" s="141"/>
      <c r="G35" s="141"/>
      <c r="H35" s="141"/>
      <c r="I35" s="162"/>
      <c r="J35" s="142"/>
      <c r="K35" s="142"/>
      <c r="L35" s="146"/>
    </row>
    <row r="36" spans="1:12" ht="24.6" x14ac:dyDescent="0.3">
      <c r="A36" s="140" t="s">
        <v>367</v>
      </c>
      <c r="B36" s="141">
        <v>19</v>
      </c>
      <c r="C36" s="141">
        <v>3</v>
      </c>
      <c r="D36" s="141">
        <v>30</v>
      </c>
      <c r="E36" s="165"/>
      <c r="F36" s="141">
        <v>2</v>
      </c>
      <c r="G36" s="141">
        <v>12</v>
      </c>
      <c r="H36" s="141">
        <v>23</v>
      </c>
      <c r="I36" s="162"/>
      <c r="J36" s="142">
        <f t="shared" si="0"/>
        <v>43</v>
      </c>
      <c r="K36" s="142">
        <f t="shared" si="1"/>
        <v>37</v>
      </c>
      <c r="L36" s="146">
        <f t="shared" si="2"/>
        <v>41</v>
      </c>
    </row>
    <row r="37" spans="1:12" ht="24.6" x14ac:dyDescent="0.3">
      <c r="A37" s="140" t="s">
        <v>366</v>
      </c>
      <c r="B37" s="141">
        <v>15</v>
      </c>
      <c r="C37" s="141">
        <v>0</v>
      </c>
      <c r="D37" s="141">
        <v>23</v>
      </c>
      <c r="E37" s="165"/>
      <c r="F37" s="141">
        <v>5</v>
      </c>
      <c r="G37" s="141">
        <v>13</v>
      </c>
      <c r="H37" s="141">
        <v>20</v>
      </c>
      <c r="I37" s="162"/>
      <c r="J37" s="142">
        <f t="shared" si="0"/>
        <v>31</v>
      </c>
      <c r="K37" s="142">
        <f t="shared" si="1"/>
        <v>38</v>
      </c>
      <c r="L37" s="146">
        <f t="shared" si="2"/>
        <v>35</v>
      </c>
    </row>
    <row r="38" spans="1:12" ht="24.6" x14ac:dyDescent="0.3">
      <c r="A38" s="140" t="s">
        <v>15</v>
      </c>
      <c r="B38" s="141">
        <v>14</v>
      </c>
      <c r="C38" s="141">
        <v>1.5</v>
      </c>
      <c r="D38" s="141">
        <v>20</v>
      </c>
      <c r="E38" s="165"/>
      <c r="F38" s="141">
        <v>3</v>
      </c>
      <c r="G38" s="141">
        <v>11</v>
      </c>
      <c r="H38" s="141">
        <v>18</v>
      </c>
      <c r="I38" s="162"/>
      <c r="J38" s="142">
        <f t="shared" si="0"/>
        <v>29</v>
      </c>
      <c r="K38" s="142">
        <f t="shared" si="1"/>
        <v>32</v>
      </c>
      <c r="L38" s="146">
        <f t="shared" si="2"/>
        <v>31</v>
      </c>
    </row>
    <row r="39" spans="1:12" ht="24.6" x14ac:dyDescent="0.3">
      <c r="A39" s="140" t="s">
        <v>17</v>
      </c>
      <c r="B39" s="141">
        <v>19</v>
      </c>
      <c r="C39" s="141">
        <v>2</v>
      </c>
      <c r="D39" s="141">
        <v>30</v>
      </c>
      <c r="E39" s="165"/>
      <c r="F39" s="141">
        <v>4</v>
      </c>
      <c r="G39" s="141">
        <v>14</v>
      </c>
      <c r="H39" s="141">
        <v>20</v>
      </c>
      <c r="I39" s="162"/>
      <c r="J39" s="142">
        <f t="shared" si="0"/>
        <v>42</v>
      </c>
      <c r="K39" s="142">
        <f t="shared" si="1"/>
        <v>38</v>
      </c>
      <c r="L39" s="146">
        <f t="shared" si="2"/>
        <v>41</v>
      </c>
    </row>
    <row r="40" spans="1:12" ht="24.6" x14ac:dyDescent="0.3">
      <c r="A40" s="140" t="s">
        <v>427</v>
      </c>
      <c r="B40" s="141"/>
      <c r="C40" s="141"/>
      <c r="D40" s="141"/>
      <c r="E40" s="165"/>
      <c r="F40" s="141"/>
      <c r="G40" s="141"/>
      <c r="H40" s="141"/>
      <c r="I40" s="162"/>
      <c r="J40" s="142"/>
      <c r="K40" s="142"/>
      <c r="L40" s="146"/>
    </row>
    <row r="41" spans="1:12" ht="24.6" x14ac:dyDescent="0.3">
      <c r="A41" s="140" t="s">
        <v>370</v>
      </c>
      <c r="B41" s="141">
        <v>17</v>
      </c>
      <c r="C41" s="141">
        <v>5</v>
      </c>
      <c r="D41" s="141">
        <v>34</v>
      </c>
      <c r="E41" s="165"/>
      <c r="F41" s="141">
        <v>5</v>
      </c>
      <c r="G41" s="141">
        <v>14</v>
      </c>
      <c r="H41" s="141">
        <v>25</v>
      </c>
      <c r="I41" s="162"/>
      <c r="J41" s="142">
        <f t="shared" si="0"/>
        <v>48</v>
      </c>
      <c r="K41" s="142">
        <f t="shared" si="1"/>
        <v>44</v>
      </c>
      <c r="L41" s="146">
        <f t="shared" si="2"/>
        <v>47</v>
      </c>
    </row>
    <row r="42" spans="1:12" ht="24.6" x14ac:dyDescent="0.3">
      <c r="A42" s="140" t="s">
        <v>371</v>
      </c>
      <c r="B42" s="141">
        <v>16</v>
      </c>
      <c r="C42" s="141">
        <v>2.5</v>
      </c>
      <c r="D42" s="141">
        <v>32</v>
      </c>
      <c r="E42" s="165"/>
      <c r="F42" s="141">
        <v>3</v>
      </c>
      <c r="G42" s="141">
        <v>10</v>
      </c>
      <c r="H42" s="141">
        <v>20</v>
      </c>
      <c r="I42" s="162"/>
      <c r="J42" s="142">
        <f t="shared" si="0"/>
        <v>43</v>
      </c>
      <c r="K42" s="142">
        <f t="shared" si="1"/>
        <v>33</v>
      </c>
      <c r="L42" s="146">
        <f t="shared" si="2"/>
        <v>39</v>
      </c>
    </row>
    <row r="43" spans="1:12" ht="24.6" x14ac:dyDescent="0.3">
      <c r="A43" s="140" t="s">
        <v>372</v>
      </c>
      <c r="B43" s="141">
        <v>15</v>
      </c>
      <c r="C43" s="141">
        <v>5</v>
      </c>
      <c r="D43" s="141">
        <v>34</v>
      </c>
      <c r="E43" s="165"/>
      <c r="F43" s="141">
        <v>5</v>
      </c>
      <c r="G43" s="141">
        <v>14</v>
      </c>
      <c r="H43" s="141">
        <v>28</v>
      </c>
      <c r="I43" s="162"/>
      <c r="J43" s="142">
        <f t="shared" si="0"/>
        <v>47</v>
      </c>
      <c r="K43" s="142">
        <f t="shared" si="1"/>
        <v>47</v>
      </c>
      <c r="L43" s="146">
        <f t="shared" si="2"/>
        <v>48</v>
      </c>
    </row>
    <row r="44" spans="1:12" ht="24.6" x14ac:dyDescent="0.3">
      <c r="A44" s="140" t="s">
        <v>373</v>
      </c>
      <c r="B44" s="141">
        <v>16</v>
      </c>
      <c r="C44" s="141">
        <v>0</v>
      </c>
      <c r="D44" s="141">
        <v>20</v>
      </c>
      <c r="E44" s="165"/>
      <c r="F44" s="141">
        <v>3</v>
      </c>
      <c r="G44" s="141">
        <v>13</v>
      </c>
      <c r="H44" s="141">
        <v>15</v>
      </c>
      <c r="I44" s="162"/>
      <c r="J44" s="142">
        <f t="shared" si="0"/>
        <v>28</v>
      </c>
      <c r="K44" s="142">
        <f t="shared" si="1"/>
        <v>31</v>
      </c>
      <c r="L44" s="146">
        <f t="shared" si="2"/>
        <v>30</v>
      </c>
    </row>
    <row r="45" spans="1:12" ht="24.6" x14ac:dyDescent="0.3">
      <c r="A45" s="140" t="s">
        <v>20</v>
      </c>
      <c r="B45" s="141">
        <v>13</v>
      </c>
      <c r="C45" s="141">
        <v>3.5</v>
      </c>
      <c r="D45" s="141">
        <v>10</v>
      </c>
      <c r="E45" s="165"/>
      <c r="F45" s="141">
        <v>3</v>
      </c>
      <c r="G45" s="141">
        <v>10</v>
      </c>
      <c r="H45" s="141">
        <v>18</v>
      </c>
      <c r="I45" s="162"/>
      <c r="J45" s="142">
        <f t="shared" si="0"/>
        <v>20</v>
      </c>
      <c r="K45" s="142">
        <f t="shared" si="1"/>
        <v>31</v>
      </c>
      <c r="L45" s="146">
        <f t="shared" si="2"/>
        <v>26</v>
      </c>
    </row>
    <row r="46" spans="1:12" ht="24.6" x14ac:dyDescent="0.3">
      <c r="A46" s="140" t="s">
        <v>428</v>
      </c>
      <c r="B46" s="141"/>
      <c r="C46" s="141"/>
      <c r="D46" s="141"/>
      <c r="E46" s="165"/>
      <c r="F46" s="141"/>
      <c r="G46" s="141"/>
      <c r="H46" s="141"/>
      <c r="I46" s="162"/>
      <c r="J46" s="142"/>
      <c r="K46" s="142"/>
      <c r="L46" s="146"/>
    </row>
    <row r="47" spans="1:12" ht="24.6" x14ac:dyDescent="0.3">
      <c r="A47" s="140" t="s">
        <v>374</v>
      </c>
      <c r="B47" s="141">
        <v>20</v>
      </c>
      <c r="C47" s="141">
        <v>3</v>
      </c>
      <c r="D47" s="141">
        <v>27</v>
      </c>
      <c r="E47" s="165"/>
      <c r="F47" s="141">
        <v>3</v>
      </c>
      <c r="G47" s="141">
        <v>14</v>
      </c>
      <c r="H47" s="141">
        <v>23</v>
      </c>
      <c r="I47" s="162"/>
      <c r="J47" s="142">
        <f t="shared" si="0"/>
        <v>40</v>
      </c>
      <c r="K47" s="142">
        <f t="shared" si="1"/>
        <v>40</v>
      </c>
      <c r="L47" s="146">
        <f t="shared" si="2"/>
        <v>41</v>
      </c>
    </row>
    <row r="48" spans="1:12" ht="24.6" x14ac:dyDescent="0.3">
      <c r="A48" s="140" t="s">
        <v>375</v>
      </c>
      <c r="B48" s="141">
        <v>20</v>
      </c>
      <c r="C48" s="141">
        <v>5</v>
      </c>
      <c r="D48" s="141">
        <v>32</v>
      </c>
      <c r="E48" s="165"/>
      <c r="F48" s="141">
        <v>5</v>
      </c>
      <c r="G48" s="141">
        <v>14</v>
      </c>
      <c r="H48" s="141">
        <v>28</v>
      </c>
      <c r="I48" s="162"/>
      <c r="J48" s="142">
        <f t="shared" si="0"/>
        <v>47</v>
      </c>
      <c r="K48" s="142">
        <f t="shared" si="1"/>
        <v>47</v>
      </c>
      <c r="L48" s="146">
        <f t="shared" si="2"/>
        <v>48</v>
      </c>
    </row>
    <row r="49" spans="1:12" ht="24.6" x14ac:dyDescent="0.3">
      <c r="A49" s="140" t="s">
        <v>377</v>
      </c>
      <c r="B49" s="141">
        <v>19</v>
      </c>
      <c r="C49" s="141">
        <v>2.5</v>
      </c>
      <c r="D49" s="141">
        <v>31</v>
      </c>
      <c r="E49" s="165"/>
      <c r="F49" s="141">
        <v>3</v>
      </c>
      <c r="G49" s="141">
        <v>14</v>
      </c>
      <c r="H49" s="141">
        <v>23</v>
      </c>
      <c r="I49" s="162"/>
      <c r="J49" s="142">
        <f t="shared" si="0"/>
        <v>43</v>
      </c>
      <c r="K49" s="142">
        <f t="shared" si="1"/>
        <v>40</v>
      </c>
      <c r="L49" s="146">
        <f t="shared" si="2"/>
        <v>42</v>
      </c>
    </row>
    <row r="50" spans="1:12" ht="24.6" x14ac:dyDescent="0.3">
      <c r="A50" s="140" t="s">
        <v>468</v>
      </c>
      <c r="B50" s="141"/>
      <c r="C50" s="141"/>
      <c r="D50" s="141"/>
      <c r="E50" s="165"/>
      <c r="F50" s="141"/>
      <c r="G50" s="141"/>
      <c r="H50" s="141"/>
      <c r="I50" s="162"/>
      <c r="J50" s="142"/>
      <c r="K50" s="142"/>
      <c r="L50" s="146"/>
    </row>
    <row r="51" spans="1:12" ht="24.6" x14ac:dyDescent="0.3">
      <c r="A51" s="140" t="s">
        <v>467</v>
      </c>
      <c r="B51" s="141">
        <v>18</v>
      </c>
      <c r="C51" s="141">
        <v>2.5</v>
      </c>
      <c r="D51" s="141">
        <v>10</v>
      </c>
      <c r="E51" s="165"/>
      <c r="F51" s="141">
        <v>3</v>
      </c>
      <c r="G51" s="141">
        <v>14</v>
      </c>
      <c r="H51" s="141">
        <v>13</v>
      </c>
      <c r="I51" s="162"/>
      <c r="J51" s="142">
        <f t="shared" si="0"/>
        <v>22</v>
      </c>
      <c r="K51" s="142">
        <f t="shared" si="1"/>
        <v>30</v>
      </c>
      <c r="L51" s="146">
        <f t="shared" si="2"/>
        <v>27</v>
      </c>
    </row>
    <row r="52" spans="1:12" ht="24.6" x14ac:dyDescent="0.3">
      <c r="A52" s="140" t="s">
        <v>378</v>
      </c>
      <c r="B52" s="141">
        <v>13</v>
      </c>
      <c r="C52" s="141">
        <v>3</v>
      </c>
      <c r="D52" s="141">
        <v>30</v>
      </c>
      <c r="E52" s="165"/>
      <c r="F52" s="141">
        <v>3</v>
      </c>
      <c r="G52" s="141">
        <v>10</v>
      </c>
      <c r="H52" s="141">
        <v>14</v>
      </c>
      <c r="I52" s="162"/>
      <c r="J52" s="142">
        <f t="shared" si="0"/>
        <v>40</v>
      </c>
      <c r="K52" s="142">
        <f t="shared" si="1"/>
        <v>27</v>
      </c>
      <c r="L52" s="146">
        <f t="shared" si="2"/>
        <v>34</v>
      </c>
    </row>
    <row r="53" spans="1:12" ht="24.6" x14ac:dyDescent="0.3">
      <c r="A53" s="140" t="s">
        <v>379</v>
      </c>
      <c r="B53" s="141">
        <v>17</v>
      </c>
      <c r="C53" s="141">
        <v>2</v>
      </c>
      <c r="D53" s="141">
        <v>34</v>
      </c>
      <c r="E53" s="165"/>
      <c r="F53" s="141">
        <v>5</v>
      </c>
      <c r="G53" s="141">
        <v>14</v>
      </c>
      <c r="H53" s="141">
        <v>25</v>
      </c>
      <c r="I53" s="162"/>
      <c r="J53" s="142">
        <f t="shared" si="0"/>
        <v>45</v>
      </c>
      <c r="K53" s="142">
        <f t="shared" si="1"/>
        <v>44</v>
      </c>
      <c r="L53" s="146">
        <f t="shared" si="2"/>
        <v>45</v>
      </c>
    </row>
    <row r="54" spans="1:12" ht="24.6" x14ac:dyDescent="0.3">
      <c r="A54" s="140" t="s">
        <v>381</v>
      </c>
      <c r="B54" s="141">
        <v>18</v>
      </c>
      <c r="C54" s="141">
        <v>3</v>
      </c>
      <c r="D54" s="141">
        <v>32</v>
      </c>
      <c r="E54" s="165"/>
      <c r="F54" s="141">
        <v>5</v>
      </c>
      <c r="G54" s="141">
        <v>14</v>
      </c>
      <c r="H54" s="141">
        <v>25</v>
      </c>
      <c r="I54" s="162"/>
      <c r="J54" s="142">
        <f t="shared" si="0"/>
        <v>44</v>
      </c>
      <c r="K54" s="142">
        <f t="shared" si="1"/>
        <v>44</v>
      </c>
      <c r="L54" s="146">
        <f t="shared" si="2"/>
        <v>45</v>
      </c>
    </row>
    <row r="55" spans="1:12" ht="24.6" x14ac:dyDescent="0.3">
      <c r="A55" s="140" t="s">
        <v>380</v>
      </c>
      <c r="B55" s="141">
        <v>20</v>
      </c>
      <c r="C55" s="141">
        <v>2.5</v>
      </c>
      <c r="D55" s="141">
        <v>28</v>
      </c>
      <c r="E55" s="165"/>
      <c r="F55" s="141">
        <v>3</v>
      </c>
      <c r="G55" s="141">
        <v>15</v>
      </c>
      <c r="H55" s="141">
        <v>23</v>
      </c>
      <c r="I55" s="162"/>
      <c r="J55" s="142">
        <f t="shared" si="0"/>
        <v>41</v>
      </c>
      <c r="K55" s="142">
        <f t="shared" si="1"/>
        <v>41</v>
      </c>
      <c r="L55" s="146">
        <f t="shared" si="2"/>
        <v>42</v>
      </c>
    </row>
    <row r="56" spans="1:12" ht="24.6" x14ac:dyDescent="0.3">
      <c r="A56" s="140" t="s">
        <v>382</v>
      </c>
      <c r="B56" s="141">
        <v>16</v>
      </c>
      <c r="C56" s="141">
        <v>5</v>
      </c>
      <c r="D56" s="141">
        <v>34</v>
      </c>
      <c r="E56" s="165"/>
      <c r="F56" s="141">
        <v>5</v>
      </c>
      <c r="G56" s="141">
        <v>14</v>
      </c>
      <c r="H56" s="141">
        <v>28</v>
      </c>
      <c r="I56" s="162"/>
      <c r="J56" s="142">
        <f t="shared" si="0"/>
        <v>47</v>
      </c>
      <c r="K56" s="142">
        <f t="shared" si="1"/>
        <v>47</v>
      </c>
      <c r="L56" s="146">
        <f t="shared" si="2"/>
        <v>48</v>
      </c>
    </row>
    <row r="57" spans="1:12" ht="24.6" x14ac:dyDescent="0.3">
      <c r="A57" s="140" t="s">
        <v>383</v>
      </c>
      <c r="B57" s="141">
        <v>18</v>
      </c>
      <c r="C57" s="141">
        <v>3.5</v>
      </c>
      <c r="D57" s="141">
        <v>30</v>
      </c>
      <c r="E57" s="165"/>
      <c r="F57" s="141">
        <v>3</v>
      </c>
      <c r="G57" s="141">
        <v>14</v>
      </c>
      <c r="H57" s="141">
        <v>24</v>
      </c>
      <c r="I57" s="162"/>
      <c r="J57" s="142">
        <f t="shared" si="0"/>
        <v>43</v>
      </c>
      <c r="K57" s="142">
        <f t="shared" si="1"/>
        <v>41</v>
      </c>
      <c r="L57" s="146">
        <f t="shared" si="2"/>
        <v>43</v>
      </c>
    </row>
    <row r="58" spans="1:12" ht="24.6" x14ac:dyDescent="0.3">
      <c r="A58" s="140" t="s">
        <v>31</v>
      </c>
      <c r="B58" s="141">
        <v>10</v>
      </c>
      <c r="C58" s="141">
        <v>2</v>
      </c>
      <c r="D58" s="141">
        <v>33</v>
      </c>
      <c r="E58" s="165"/>
      <c r="F58" s="141">
        <v>5</v>
      </c>
      <c r="G58" s="141">
        <v>13</v>
      </c>
      <c r="H58" s="141">
        <v>25</v>
      </c>
      <c r="I58" s="162"/>
      <c r="J58" s="142">
        <f t="shared" si="0"/>
        <v>40</v>
      </c>
      <c r="K58" s="142">
        <f t="shared" si="1"/>
        <v>43</v>
      </c>
      <c r="L58" s="146">
        <f t="shared" si="2"/>
        <v>42</v>
      </c>
    </row>
    <row r="59" spans="1:12" ht="24.6" x14ac:dyDescent="0.3">
      <c r="A59" s="140" t="s">
        <v>341</v>
      </c>
      <c r="B59" s="141">
        <v>19</v>
      </c>
      <c r="C59" s="141">
        <v>5</v>
      </c>
      <c r="D59" s="141">
        <v>34</v>
      </c>
      <c r="E59" s="165"/>
      <c r="F59" s="141">
        <v>5</v>
      </c>
      <c r="G59" s="141">
        <v>15</v>
      </c>
      <c r="H59" s="141">
        <v>20</v>
      </c>
      <c r="I59" s="162"/>
      <c r="J59" s="142">
        <f t="shared" si="0"/>
        <v>49</v>
      </c>
      <c r="K59" s="142">
        <f t="shared" si="1"/>
        <v>40</v>
      </c>
      <c r="L59" s="146">
        <f t="shared" si="2"/>
        <v>45</v>
      </c>
    </row>
    <row r="60" spans="1:12" ht="24.6" x14ac:dyDescent="0.3">
      <c r="A60" s="140" t="s">
        <v>385</v>
      </c>
      <c r="B60" s="141"/>
      <c r="C60" s="141"/>
      <c r="D60" s="141"/>
      <c r="E60" s="165"/>
      <c r="F60" s="141"/>
      <c r="G60" s="141"/>
      <c r="H60" s="141"/>
      <c r="I60" s="162"/>
      <c r="J60" s="142"/>
      <c r="K60" s="142"/>
      <c r="L60" s="146"/>
    </row>
    <row r="61" spans="1:12" ht="24.6" x14ac:dyDescent="0.3">
      <c r="A61" s="140" t="s">
        <v>339</v>
      </c>
      <c r="B61" s="141">
        <v>16</v>
      </c>
      <c r="C61" s="141">
        <v>4</v>
      </c>
      <c r="D61" s="141">
        <v>32</v>
      </c>
      <c r="E61" s="165"/>
      <c r="F61" s="141">
        <v>0</v>
      </c>
      <c r="G61" s="141">
        <v>15</v>
      </c>
      <c r="H61" s="141">
        <v>25</v>
      </c>
      <c r="I61" s="162"/>
      <c r="J61" s="142">
        <f t="shared" si="0"/>
        <v>44</v>
      </c>
      <c r="K61" s="142">
        <f t="shared" si="1"/>
        <v>40</v>
      </c>
      <c r="L61" s="146">
        <f t="shared" si="2"/>
        <v>43</v>
      </c>
    </row>
    <row r="62" spans="1:12" ht="24.6" x14ac:dyDescent="0.3">
      <c r="A62" s="140" t="s">
        <v>386</v>
      </c>
      <c r="B62" s="141"/>
      <c r="C62" s="141"/>
      <c r="D62" s="141"/>
      <c r="E62" s="165"/>
      <c r="F62" s="141"/>
      <c r="G62" s="141"/>
      <c r="H62" s="141"/>
      <c r="I62" s="162"/>
      <c r="J62" s="142"/>
      <c r="K62" s="142"/>
      <c r="L62" s="146"/>
    </row>
    <row r="63" spans="1:12" ht="24.6" x14ac:dyDescent="0.3">
      <c r="A63" s="140" t="s">
        <v>340</v>
      </c>
      <c r="B63" s="141">
        <v>18</v>
      </c>
      <c r="C63" s="141">
        <v>1.5</v>
      </c>
      <c r="D63" s="141">
        <v>20</v>
      </c>
      <c r="E63" s="165"/>
      <c r="F63" s="141">
        <v>5</v>
      </c>
      <c r="G63" s="141">
        <v>14</v>
      </c>
      <c r="H63" s="141">
        <v>20</v>
      </c>
      <c r="I63" s="162"/>
      <c r="J63" s="142">
        <f t="shared" si="0"/>
        <v>31</v>
      </c>
      <c r="K63" s="142">
        <f t="shared" si="1"/>
        <v>39</v>
      </c>
      <c r="L63" s="146">
        <f t="shared" si="2"/>
        <v>36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Module 1</vt:lpstr>
      <vt:lpstr>Module</vt:lpstr>
      <vt:lpstr>Sheet2</vt:lpstr>
      <vt:lpstr>Sheet1</vt:lpstr>
      <vt:lpstr>Sheet3</vt:lpstr>
      <vt:lpstr>Detail Marks</vt:lpstr>
      <vt:lpstr>Koshsh</vt:lpstr>
      <vt:lpstr>Module!Print_Area</vt:lpstr>
      <vt:lpstr>'Module 1'!Print_Area</vt:lpstr>
      <vt:lpstr>Module!Print_Titles</vt:lpstr>
      <vt:lpstr>'Module 1'!Print_Titles</vt:lpstr>
      <vt:lpstr>Sami2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Mathematics</dc:creator>
  <cp:lastModifiedBy>azhi 101</cp:lastModifiedBy>
  <cp:lastPrinted>2019-10-30T16:30:03Z</cp:lastPrinted>
  <dcterms:created xsi:type="dcterms:W3CDTF">2015-06-05T18:17:20Z</dcterms:created>
  <dcterms:modified xsi:type="dcterms:W3CDTF">2022-05-12T20:03:52Z</dcterms:modified>
</cp:coreProperties>
</file>