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pTech\Desktop\بان 2023\دلنيايى جورى2023\"/>
    </mc:Choice>
  </mc:AlternateContent>
  <xr:revisionPtr revIDLastSave="0" documentId="13_ncr:1_{43813C4E-7DD3-49D7-A7AC-FB3947B9FE7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<sst xmlns="http://schemas.openxmlformats.org/spreadsheetml/2006/main" count="205" uniqueCount="171">
  <si>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</si>
  <si>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</si>
  <si>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</si>
  <si>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</si>
  <si>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</si>
  <si>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</si>
  <si>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</si>
  <si>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</si>
  <si>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</si>
  <si>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</si>
  <si>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</si>
  <si>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</si>
  <si>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</si>
  <si>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</si>
  <si>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</si>
  <si>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</si>
  <si>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</si>
  <si>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</si>
  <si>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</si>
  <si>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</si>
  <si>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</si>
  <si>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</si>
  <si>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</si>
  <si>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</si>
  <si>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</si>
  <si>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</si>
  <si>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</si>
  <si>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</si>
  <si>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</si>
  <si>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</si>
  <si>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</si>
  <si>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</si>
  <si>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</si>
  <si>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</si>
  <si>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</si>
  <si>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</si>
  <si>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</si>
  <si>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</si>
  <si>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</si>
  <si>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</si>
  <si>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</si>
  <si>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</si>
  <si>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</si>
  <si>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</si>
  <si>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</si>
  <si>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</si>
  <si>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</si>
  <si>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</si>
  <si>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</si>
  <si>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</si>
  <si>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</si>
  <si>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</si>
  <si>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</si>
  <si>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</si>
  <si>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</si>
  <si>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</si>
  <si>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</si>
  <si>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</si>
  <si>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</si>
  <si>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</si>
  <si>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</si>
  <si>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</si>
  <si>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</si>
  <si>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</si>
  <si>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</si>
  <si>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</si>
  <si>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</si>
  <si>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</si>
  <si>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</si>
  <si>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</si>
  <si>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</si>
  <si>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</si>
  <si>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</si>
  <si>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</si>
  <si>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</si>
  <si>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</si>
  <si>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</si>
  <si>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</si>
  <si>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</si>
  <si>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</si>
  <si>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</si>
  <si>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</si>
  <si>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</si>
  <si>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</si>
  <si>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</si>
  <si>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</si>
  <si>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</si>
  <si>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</si>
  <si>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</si>
  <si>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</si>
  <si>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</si>
  <si>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</si>
  <si>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</si>
  <si>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</si>
  <si>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</si>
  <si>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</si>
  <si>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</si>
  <si>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</si>
  <si>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</si>
  <si>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</si>
  <si>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</si>
  <si>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</si>
  <si>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</si>
  <si>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</si>
  <si>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</si>
  <si>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</si>
  <si>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</si>
  <si>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</si>
  <si>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</si>
  <si>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</si>
  <si>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</si>
  <si>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</si>
  <si>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</si>
  <si>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</si>
  <si>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</si>
  <si>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</si>
  <si>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</si>
  <si>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</si>
  <si>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</si>
  <si>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</si>
  <si>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</si>
  <si>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</si>
  <si>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</si>
  <si>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</si>
  <si>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</si>
  <si>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</si>
  <si>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</si>
  <si>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</si>
  <si>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</si>
  <si>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</si>
  <si>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</si>
  <si>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</si>
  <si>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</si>
  <si>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</si>
  <si>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</si>
  <si>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</si>
  <si>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</si>
  <si>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</si>
  <si>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</si>
  <si>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</si>
  <si>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</si>
  <si>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</si>
  <si>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</si>
  <si>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</si>
  <si>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</si>
  <si>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</si>
  <si>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</si>
  <si>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</si>
  <si>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</si>
  <si>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</si>
  <si>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</si>
  <si>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</si>
  <si>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</si>
  <si>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</si>
  <si>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</si>
  <si>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</si>
  <si>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</si>
  <si>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</si>
  <si>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</si>
  <si>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</si>
  <si>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</si>
  <si>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</si>
  <si>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</si>
  <si>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</si>
  <si>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</si>
  <si>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</si>
  <si>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</si>
  <si>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</si>
  <si>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بان صباح يحيى </t>
  </si>
  <si>
    <t>باخچەی مندالان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</si>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</sst>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164" fontId="11" fillId="16" borderId="4" xfId="0" applyNumberFormat="1" applyFont="1" applyFill="1" applyBorder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4" zoomScaleNormal="100" zoomScaleSheetLayoutView="100" workbookViewId="0">
      <selection activeCell="D44" sqref="D44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5" t="s">
        <v>49</v>
      </c>
      <c r="B1" s="96"/>
      <c r="C1" s="97"/>
      <c r="D1" s="97"/>
      <c r="E1" s="97"/>
      <c r="F1" s="5"/>
      <c r="G1" s="92" t="s">
        <v>22</v>
      </c>
      <c r="H1" s="92"/>
    </row>
    <row r="2" spans="1:13" x14ac:dyDescent="0.25">
      <c r="A2" s="101" t="s">
        <v>44</v>
      </c>
      <c r="B2" s="102"/>
      <c r="C2" s="98" t="s">
        <v>168</v>
      </c>
      <c r="D2" s="99"/>
      <c r="E2" s="4" t="s">
        <v>10</v>
      </c>
      <c r="F2" s="8">
        <f>E67</f>
        <v>40</v>
      </c>
    </row>
    <row r="3" spans="1:13" x14ac:dyDescent="0.25">
      <c r="A3" s="101" t="s">
        <v>45</v>
      </c>
      <c r="B3" s="102"/>
      <c r="C3" s="98" t="s">
        <v>53</v>
      </c>
      <c r="D3" s="99"/>
      <c r="E3" s="4" t="s">
        <v>11</v>
      </c>
      <c r="F3" s="9">
        <f t="shared" ref="F3" si="0">E68</f>
        <v>64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1" t="s">
        <v>46</v>
      </c>
      <c r="B4" s="102"/>
      <c r="C4" s="98" t="s">
        <v>169</v>
      </c>
      <c r="D4" s="99"/>
      <c r="E4" s="4" t="s">
        <v>12</v>
      </c>
      <c r="F4" s="10">
        <f>IF(E69&gt;199,200, E69)</f>
        <v>104</v>
      </c>
    </row>
    <row r="5" spans="1:13" x14ac:dyDescent="0.25">
      <c r="A5" s="101" t="s">
        <v>47</v>
      </c>
      <c r="B5" s="102"/>
      <c r="C5" s="98" t="s">
        <v>170</v>
      </c>
      <c r="D5" s="99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0" t="s">
        <v>167</v>
      </c>
      <c r="G7" s="100"/>
      <c r="H7" s="100"/>
      <c r="I7" s="100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0"/>
      <c r="G8" s="100"/>
      <c r="H8" s="100"/>
      <c r="I8" s="100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0"/>
      <c r="G9" s="100"/>
      <c r="H9" s="100"/>
      <c r="I9" s="100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0"/>
      <c r="G10" s="100"/>
      <c r="H10" s="100"/>
      <c r="I10" s="100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0"/>
      <c r="G11" s="100"/>
      <c r="H11" s="100"/>
      <c r="I11" s="100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0"/>
      <c r="G12" s="100"/>
      <c r="H12" s="100"/>
      <c r="I12" s="100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0"/>
      <c r="G13" s="100"/>
      <c r="H13" s="100"/>
      <c r="I13" s="100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30</v>
      </c>
      <c r="F14" s="100"/>
      <c r="G14" s="100"/>
      <c r="H14" s="100"/>
      <c r="I14" s="100"/>
    </row>
    <row r="15" spans="1:13" ht="23.25" customHeight="1" x14ac:dyDescent="0.25">
      <c r="A15" s="103" t="s">
        <v>35</v>
      </c>
      <c r="B15" s="104"/>
      <c r="C15" s="17" t="s">
        <v>1</v>
      </c>
      <c r="D15" s="18" t="s">
        <v>2</v>
      </c>
      <c r="E15" s="27"/>
      <c r="F15" s="100"/>
      <c r="G15" s="100"/>
      <c r="H15" s="100"/>
      <c r="I15" s="100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0"/>
      <c r="G16" s="100"/>
      <c r="H16" s="100"/>
      <c r="I16" s="100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0"/>
      <c r="G17" s="100"/>
      <c r="H17" s="100"/>
      <c r="I17" s="100"/>
    </row>
    <row r="18" spans="1:13" ht="30" x14ac:dyDescent="0.2">
      <c r="A18" s="39">
        <v>-10</v>
      </c>
      <c r="B18" s="50" t="s">
        <v>75</v>
      </c>
      <c r="C18" s="38">
        <v>2</v>
      </c>
      <c r="D18" s="89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89">
        <v>1</v>
      </c>
      <c r="E20" s="22">
        <f t="shared" ref="E20:E21" si="4">D20*C20</f>
        <v>3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3" t="s">
        <v>3</v>
      </c>
      <c r="B24" s="94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90">
        <v>1</v>
      </c>
      <c r="E30" s="22">
        <f t="shared" si="5"/>
        <v>1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90">
        <v>7</v>
      </c>
      <c r="E32" s="22">
        <f t="shared" si="5"/>
        <v>21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90">
        <v>1</v>
      </c>
      <c r="E36" s="22">
        <f t="shared" ref="E36:E37" si="6">D36*C36</f>
        <v>3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25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3" t="s">
        <v>24</v>
      </c>
      <c r="B39" s="94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89">
        <v>3</v>
      </c>
      <c r="E41" s="22">
        <f t="shared" si="7"/>
        <v>6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89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21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3" t="s">
        <v>6</v>
      </c>
      <c r="B48" s="94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90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90">
        <v>1</v>
      </c>
      <c r="E56" s="22">
        <f>D56</f>
        <v>1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3" t="s">
        <v>9</v>
      </c>
      <c r="B58" s="94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90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90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11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40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64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104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10" t="s">
        <v>157</v>
      </c>
      <c r="B1" s="110"/>
      <c r="C1" s="110"/>
      <c r="D1" s="80"/>
    </row>
    <row r="2" spans="1:6" ht="26.25" customHeight="1" x14ac:dyDescent="0.25">
      <c r="A2" s="84" t="str">
        <f>"ناوی مامۆستا: "&amp;CAD!C2</f>
        <v xml:space="preserve">ناوی مامۆستا: بان صباح يحيى 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3.75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91">
        <v>2</v>
      </c>
      <c r="D7" s="63">
        <f>C7*B7</f>
        <v>12</v>
      </c>
    </row>
    <row r="8" spans="1:6" ht="18.75" x14ac:dyDescent="0.25">
      <c r="A8" s="67" t="s">
        <v>149</v>
      </c>
      <c r="B8" s="65">
        <v>4</v>
      </c>
      <c r="C8" s="91">
        <v>3</v>
      </c>
      <c r="D8" s="63">
        <f>C8*B8</f>
        <v>12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91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43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91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91">
        <v>2</v>
      </c>
      <c r="D19" s="63">
        <f>C19*3</f>
        <v>6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91">
        <v>4</v>
      </c>
      <c r="D21" s="63">
        <f>C21*3</f>
        <v>12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21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91">
        <v>2</v>
      </c>
      <c r="D29" s="63">
        <f>C29*3</f>
        <v>6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91">
        <v>3</v>
      </c>
      <c r="D30" s="63">
        <f>C30</f>
        <v>3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11</v>
      </c>
      <c r="E41" s="61"/>
    </row>
    <row r="42" spans="1:5" ht="18.75" hidden="1" x14ac:dyDescent="0.25">
      <c r="A42" s="105" t="s">
        <v>96</v>
      </c>
      <c r="B42" s="106"/>
      <c r="C42" s="107"/>
      <c r="D42" s="60">
        <f>D41+D26+D14</f>
        <v>75</v>
      </c>
    </row>
    <row r="43" spans="1:5" ht="18.75" x14ac:dyDescent="0.25">
      <c r="A43" s="108" t="s">
        <v>95</v>
      </c>
      <c r="B43" s="109"/>
      <c r="C43" s="109"/>
      <c r="D43" s="59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HelpTech</dc:creator>
  <cp:lastModifiedBy>HelpTech</cp:lastModifiedBy>
  <dcterms:created xsi:type="dcterms:W3CDTF">2023-05-23T05:32:26Z</dcterms:created>
  <dcterms:modified xsi:type="dcterms:W3CDTF">2023-05-30T23:04:23Z</dcterms:modified>
</cp:coreProperties>
</file>