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ality Assurance\QA- Baran 2022-2023\"/>
    </mc:Choice>
  </mc:AlternateContent>
  <xr:revisionPtr revIDLastSave="0" documentId="13_ncr:1_{CBF23FA8-FAB1-4131-BBA6-6708A64C55F6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<sst xmlns="http://schemas.openxmlformats.org/spreadsheetml/2006/main" count="205" uniqueCount="171">
  <si>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</si>
  <si>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</si>
  <si>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</si>
  <si>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</si>
  <si>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</si>
  <si>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</si>
  <si>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</si>
  <si>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</si>
  <si>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</si>
  <si>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</si>
  <si>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</si>
  <si>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</si>
  <si>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</si>
  <si>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</si>
  <si>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</si>
  <si>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</si>
  <si>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</si>
  <si>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</si>
  <si>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</si>
  <si>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</si>
  <si>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</si>
  <si>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</si>
  <si>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</si>
  <si>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</si>
  <si>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</si>
  <si>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</si>
  <si>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</si>
  <si>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</si>
  <si>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</si>
  <si>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</si>
  <si>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</si>
  <si>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</si>
  <si>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</si>
  <si>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</si>
  <si>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</si>
  <si>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</si>
  <si>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</si>
  <si>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</si>
  <si>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</si>
  <si>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</si>
  <si>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</si>
  <si>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</si>
  <si>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</si>
  <si>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</si>
  <si>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</si>
  <si>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</si>
  <si>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</si>
  <si>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</si>
  <si>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</si>
  <si>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</si>
  <si>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</si>
  <si>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</si>
  <si>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</si>
  <si>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</si>
  <si>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</si>
  <si>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</si>
  <si>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</si>
  <si>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</si>
  <si>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</si>
  <si>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</si>
  <si>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</si>
  <si>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</si>
  <si>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</si>
  <si>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</si>
  <si>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</si>
  <si>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</si>
  <si>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</si>
  <si>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</si>
  <si>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</si>
  <si>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</si>
  <si>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</si>
  <si>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</si>
  <si>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</si>
  <si>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</si>
  <si>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</si>
  <si>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</si>
  <si>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</si>
  <si>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</si>
  <si>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</si>
  <si>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</si>
  <si>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</si>
  <si>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</si>
  <si>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</si>
  <si>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</si>
  <si>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</si>
  <si>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</si>
  <si>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</si>
  <si>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</si>
  <si>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</si>
  <si>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</si>
  <si>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</si>
  <si>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</si>
  <si>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</si>
  <si>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</si>
  <si>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</si>
  <si>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</si>
  <si>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</si>
  <si>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</si>
  <si>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</si>
  <si>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</si>
  <si>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</si>
  <si>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</si>
  <si>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</si>
  <si>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</si>
  <si>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</si>
  <si>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</si>
  <si>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</si>
  <si>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</si>
  <si>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</si>
  <si>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</si>
  <si>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</si>
  <si>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</si>
  <si>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</si>
  <si>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</si>
  <si>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</si>
  <si>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</si>
  <si>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</si>
  <si>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</si>
  <si>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</si>
  <si>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</si>
  <si>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</si>
  <si>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</si>
  <si>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</si>
  <si>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</si>
  <si>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</si>
  <si>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</si>
  <si>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</si>
  <si>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</si>
  <si>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</si>
  <si>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</si>
  <si>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</si>
  <si>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</si>
  <si>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</si>
  <si>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</si>
  <si>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</si>
  <si>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</si>
  <si>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</si>
  <si>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</si>
  <si>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</si>
  <si>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</si>
  <si>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</si>
  <si>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</si>
  <si>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</si>
  <si>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</si>
  <si>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</si>
  <si>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</si>
  <si>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</si>
  <si>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</si>
  <si>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</si>
  <si>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</si>
  <si>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</si>
  <si>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</si>
  <si>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</si>
  <si>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</si>
  <si>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</si>
  <si>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</si>
  <si>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</si>
  <si>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</si>
  <si>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</si>
  <si>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</si>
  <si>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</si>
  <si>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</si>
  <si>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</si>
  <si>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</si>
  <si>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</si>
  <si>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</si>
  <si>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</si>
  <si>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</si>
  <si>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باران حسن مصطفى</t>
  </si>
  <si>
    <t>Earth Sciences&amp; Petroleum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</si>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</sst>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0" zoomScale="90" zoomScaleNormal="90" zoomScaleSheetLayoutView="100" workbookViewId="0">
      <selection activeCell="D73" sqref="D73"/>
    </sheetView>
  </sheetViews>
  <sheetFormatPr defaultColWidth="14.44140625" defaultRowHeight="15.75" customHeight="1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6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40</v>
      </c>
    </row>
    <row r="3" spans="1:13" ht="15.6">
      <c r="A3" s="91" t="s">
        <v>45</v>
      </c>
      <c r="B3" s="92"/>
      <c r="C3" s="99" t="s">
        <v>55</v>
      </c>
      <c r="D3" s="100"/>
      <c r="E3" s="4" t="s">
        <v>11</v>
      </c>
      <c r="F3" s="9">
        <f t="shared" ref="F3" si="0">E68</f>
        <v>56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96</v>
      </c>
    </row>
    <row r="5" spans="1:13" ht="15.6">
      <c r="A5" s="91" t="s">
        <v>47</v>
      </c>
      <c r="B5" s="92"/>
      <c r="C5" s="99" t="s">
        <v>170</v>
      </c>
      <c r="D5" s="100"/>
      <c r="E5" s="1"/>
      <c r="F5" s="1"/>
    </row>
    <row r="6" spans="1:13" ht="17.399999999999999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6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12</v>
      </c>
      <c r="F47" s="34"/>
      <c r="G47" s="13"/>
      <c r="H47" s="13"/>
      <c r="I47" s="13"/>
      <c r="J47" s="13"/>
      <c r="K47" s="13"/>
      <c r="L47" s="13"/>
      <c r="M47" s="13"/>
    </row>
    <row r="48" spans="1:13" ht="15.6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1</v>
      </c>
      <c r="F57" s="3"/>
      <c r="G57" s="13"/>
      <c r="H57" s="13"/>
      <c r="I57" s="13"/>
      <c r="J57" s="13"/>
      <c r="K57" s="13"/>
      <c r="L57" s="13"/>
      <c r="M57" s="13"/>
    </row>
    <row r="58" spans="1:13" ht="15.6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ht="15.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ht="15.6">
      <c r="A68" s="24"/>
      <c r="B68" s="55"/>
      <c r="C68" s="24"/>
      <c r="D68" s="30" t="s">
        <v>11</v>
      </c>
      <c r="E68" s="31">
        <f>E69-E67</f>
        <v>56</v>
      </c>
      <c r="F68" s="3"/>
    </row>
    <row r="69" spans="1:13" ht="15.6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3.8">
      <c r="A70" s="3"/>
      <c r="B70" s="34"/>
      <c r="C70" s="2"/>
      <c r="D70" s="2"/>
      <c r="E70" s="2"/>
      <c r="F70" s="3"/>
    </row>
    <row r="71" spans="1:13" ht="13.8">
      <c r="A71" s="3"/>
      <c r="B71" s="34"/>
      <c r="C71" s="2"/>
      <c r="D71" s="2"/>
      <c r="E71" s="2"/>
      <c r="F71" s="3"/>
    </row>
    <row r="72" spans="1:13" ht="13.8" hidden="1">
      <c r="A72" s="3"/>
      <c r="B72" s="34"/>
      <c r="C72" s="2"/>
      <c r="D72" s="2"/>
      <c r="E72" s="2"/>
      <c r="F72" s="3"/>
    </row>
    <row r="73" spans="1:13" ht="13.8">
      <c r="A73" s="3"/>
      <c r="B73" s="34"/>
      <c r="C73" s="2"/>
      <c r="D73" s="2"/>
      <c r="E73" s="2"/>
      <c r="F73" s="3"/>
    </row>
    <row r="74" spans="1:13" ht="13.8">
      <c r="A74" s="3"/>
      <c r="B74" s="34"/>
      <c r="C74" s="2"/>
      <c r="D74" s="2"/>
      <c r="E74" s="2"/>
      <c r="F74" s="3"/>
    </row>
    <row r="75" spans="1:13" ht="13.8">
      <c r="A75" s="3"/>
      <c r="B75" s="34"/>
      <c r="C75" s="2"/>
      <c r="D75" s="2"/>
      <c r="E75" s="2"/>
      <c r="F75" s="3"/>
    </row>
    <row r="76" spans="1:13" ht="13.8">
      <c r="A76" s="3"/>
      <c r="B76" s="34"/>
      <c r="C76" s="2"/>
      <c r="D76" s="2"/>
      <c r="E76" s="2"/>
      <c r="F76" s="3"/>
    </row>
    <row r="77" spans="1:13" ht="13.8">
      <c r="A77" s="3"/>
      <c r="B77" s="34"/>
      <c r="C77" s="2"/>
      <c r="D77" s="2"/>
      <c r="E77" s="2"/>
      <c r="F77" s="3"/>
    </row>
    <row r="78" spans="1:13" ht="13.8">
      <c r="A78" s="3"/>
      <c r="B78" s="34"/>
      <c r="C78" s="2"/>
      <c r="D78" s="2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4" sqref="G4"/>
    </sheetView>
  </sheetViews>
  <sheetFormatPr defaultColWidth="10.33203125" defaultRowHeight="14.4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باران حسن مصطفى</v>
      </c>
      <c r="B2" s="87" t="s">
        <v>46</v>
      </c>
      <c r="C2" s="86"/>
      <c r="D2" s="85"/>
    </row>
    <row r="3" spans="1:6" ht="27.6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>
      <c r="A5" s="76" t="s">
        <v>152</v>
      </c>
      <c r="B5" s="75"/>
      <c r="C5" s="74"/>
      <c r="D5" s="74"/>
      <c r="E5" s="73">
        <f>D43</f>
        <v>2.2999999999999998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">
      <c r="A10" s="67" t="s">
        <v>146</v>
      </c>
      <c r="B10" s="65">
        <v>4</v>
      </c>
      <c r="C10" s="66"/>
      <c r="D10" s="63">
        <f>C10*B10</f>
        <v>0</v>
      </c>
    </row>
    <row r="11" spans="1:6" ht="18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" hidden="1">
      <c r="A14" s="65" t="s">
        <v>97</v>
      </c>
      <c r="B14" s="65"/>
      <c r="C14" s="63"/>
      <c r="D14" s="63">
        <f>SUM(D6:D13)</f>
        <v>21</v>
      </c>
    </row>
    <row r="15" spans="1:6" ht="18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">
      <c r="A21" s="67" t="s">
        <v>131</v>
      </c>
      <c r="B21" s="65">
        <v>5</v>
      </c>
      <c r="C21" s="66">
        <v>3</v>
      </c>
      <c r="D21" s="63">
        <f>C21*3</f>
        <v>9</v>
      </c>
      <c r="E21" s="61" t="s">
        <v>161</v>
      </c>
    </row>
    <row r="22" spans="1:12" ht="18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" hidden="1">
      <c r="A26" s="65" t="s">
        <v>97</v>
      </c>
      <c r="B26" s="65"/>
      <c r="C26" s="63"/>
      <c r="D26" s="62">
        <f>SUM(D16:D25)</f>
        <v>9</v>
      </c>
    </row>
    <row r="27" spans="1:12" ht="18">
      <c r="A27" s="71" t="s">
        <v>121</v>
      </c>
      <c r="B27" s="70"/>
      <c r="C27" s="62"/>
      <c r="D27" s="62"/>
      <c r="E27" s="61"/>
    </row>
    <row r="28" spans="1:12" ht="31.2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>
      <c r="A41" s="65" t="s">
        <v>97</v>
      </c>
      <c r="B41" s="64"/>
      <c r="C41" s="63"/>
      <c r="D41" s="62">
        <f>SUM(D28:D40)</f>
        <v>16</v>
      </c>
      <c r="E41" s="61"/>
    </row>
    <row r="42" spans="1:5" ht="18" hidden="1">
      <c r="A42" s="102" t="s">
        <v>96</v>
      </c>
      <c r="B42" s="103"/>
      <c r="C42" s="104"/>
      <c r="D42" s="60">
        <f>D41+D26+D14</f>
        <v>46</v>
      </c>
    </row>
    <row r="43" spans="1:5" ht="17.399999999999999">
      <c r="A43" s="105" t="s">
        <v>95</v>
      </c>
      <c r="B43" s="106"/>
      <c r="C43" s="106"/>
      <c r="D43" s="59">
        <f>IF(D42&gt;=100, (100*5/100), (D42*5/100))</f>
        <v>2.2999999999999998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6" t="s">
        <v>50</v>
      </c>
      <c r="C1">
        <v>0</v>
      </c>
    </row>
    <row r="2" spans="1:3" ht="13.8">
      <c r="A2" s="6" t="s">
        <v>59</v>
      </c>
      <c r="C2">
        <v>1</v>
      </c>
    </row>
    <row r="3" spans="1:3" ht="13.8">
      <c r="A3" s="7" t="s">
        <v>51</v>
      </c>
      <c r="C3">
        <v>2</v>
      </c>
    </row>
    <row r="4" spans="1:3" ht="13.8">
      <c r="A4" s="7" t="s">
        <v>60</v>
      </c>
      <c r="C4">
        <v>3</v>
      </c>
    </row>
    <row r="5" spans="1:3" ht="14.25" customHeight="1">
      <c r="A5" s="7" t="s">
        <v>66</v>
      </c>
    </row>
    <row r="6" spans="1:3" ht="13.8">
      <c r="A6" s="7" t="s">
        <v>67</v>
      </c>
    </row>
    <row r="7" spans="1:3" ht="13.8">
      <c r="A7" s="7" t="s">
        <v>52</v>
      </c>
    </row>
    <row r="8" spans="1:3" ht="13.8">
      <c r="A8" s="7" t="s">
        <v>53</v>
      </c>
    </row>
    <row r="9" spans="1:3" ht="13.8">
      <c r="A9" s="6" t="s">
        <v>54</v>
      </c>
    </row>
    <row r="10" spans="1:3" ht="13.8">
      <c r="A10" s="7" t="s">
        <v>62</v>
      </c>
    </row>
    <row r="11" spans="1:3" ht="13.8">
      <c r="A11" s="7" t="s">
        <v>61</v>
      </c>
    </row>
    <row r="12" spans="1:3" ht="13.8">
      <c r="A12" s="7" t="s">
        <v>55</v>
      </c>
    </row>
    <row r="13" spans="1:3" ht="13.8">
      <c r="A13" s="7" t="s">
        <v>56</v>
      </c>
    </row>
    <row r="14" spans="1:3" ht="13.8">
      <c r="A14" s="7" t="s">
        <v>57</v>
      </c>
    </row>
    <row r="15" spans="1:3" ht="13.8">
      <c r="A15" s="7" t="s">
        <v>58</v>
      </c>
    </row>
    <row r="16" spans="1:3" ht="13.8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MSidra</cp:lastModifiedBy>
  <dcterms:modified xsi:type="dcterms:W3CDTF">2023-05-29T08:19:45Z</dcterms:modified>
</cp:coreProperties>
</file>