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6" i="5" s="1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<sst xmlns="http://schemas.openxmlformats.org/spreadsheetml/2006/main" count="205" uniqueCount="171">
  <si>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</si>
  <si>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</si>
  <si>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</si>
  <si>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</si>
  <si>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</si>
  <si>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</si>
  <si>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</si>
  <si>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</si>
  <si>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</si>
  <si>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</si>
  <si>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</si>
  <si>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</si>
  <si>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</si>
  <si>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</si>
  <si>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</si>
  <si>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</si>
  <si>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</si>
  <si>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</si>
  <si>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</si>
  <si>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</si>
  <si>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</si>
  <si>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</si>
  <si>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</si>
  <si>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</si>
  <si>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</si>
  <si>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</si>
  <si>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</si>
  <si>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</si>
  <si>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</si>
  <si>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</si>
  <si>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</si>
  <si>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</si>
  <si>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</si>
  <si>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</si>
  <si>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</si>
  <si>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</si>
  <si>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</si>
  <si>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</si>
  <si>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</si>
  <si>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</si>
  <si>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</si>
  <si>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</si>
  <si>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</si>
  <si>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</si>
  <si>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</si>
  <si>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</si>
  <si>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</si>
  <si>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</si>
  <si>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</si>
  <si>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</si>
  <si>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</si>
  <si>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</si>
  <si>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</si>
  <si>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</si>
  <si>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</si>
  <si>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</si>
  <si>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</si>
  <si>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</si>
  <si>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</si>
  <si>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</si>
  <si>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</si>
  <si>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</si>
  <si>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</si>
  <si>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</si>
  <si>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</si>
  <si>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</si>
  <si>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</si>
  <si>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</si>
  <si>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</si>
  <si>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</si>
  <si>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</si>
  <si>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</si>
  <si>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</si>
  <si>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</si>
  <si>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</si>
  <si>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</si>
  <si>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</si>
  <si>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</si>
  <si>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</si>
  <si>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</si>
  <si>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</si>
  <si>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</si>
  <si>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</si>
  <si>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</si>
  <si>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</si>
  <si>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</si>
  <si>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</si>
  <si>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</si>
  <si>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</si>
  <si>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</si>
  <si>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</si>
  <si>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</si>
  <si>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</si>
  <si>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</si>
  <si>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</si>
  <si>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</si>
  <si>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</si>
  <si>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</si>
  <si>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</si>
  <si>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</si>
  <si>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</si>
  <si>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</si>
  <si>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</si>
  <si>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</si>
  <si>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</si>
  <si>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</si>
  <si>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</si>
  <si>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</si>
  <si>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</si>
  <si>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</si>
  <si>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</si>
  <si>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</si>
  <si>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</si>
  <si>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</si>
  <si>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</si>
  <si>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</si>
  <si>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</si>
  <si>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</si>
  <si>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</si>
  <si>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</si>
  <si>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</si>
  <si>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</si>
  <si>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</si>
  <si>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</si>
  <si>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</si>
  <si>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</si>
  <si>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</si>
  <si>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</si>
  <si>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</si>
  <si>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</si>
  <si>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</si>
  <si>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</si>
  <si>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</si>
  <si>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</si>
  <si>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</si>
  <si>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</si>
  <si>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</si>
  <si>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</si>
  <si>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</si>
  <si>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</si>
  <si>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</si>
  <si>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</si>
  <si>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</si>
  <si>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</si>
  <si>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</si>
  <si>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</si>
  <si>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</si>
  <si>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</si>
  <si>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</si>
  <si>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</si>
  <si>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</si>
  <si>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</si>
  <si>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</si>
  <si>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</si>
  <si>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</si>
  <si>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</si>
  <si>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</si>
  <si>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</si>
  <si>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</si>
  <si>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</si>
  <si>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</si>
  <si>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</si>
  <si>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</si>
  <si>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</si>
  <si>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</si>
  <si>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</si>
  <si>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</si>
  <si>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</si>
  <si>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Chalang H. Mohammed</t>
  </si>
  <si>
    <t>Mechanic and Mechatronic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</si>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</sst>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49" zoomScale="90" zoomScaleNormal="90" zoomScaleSheetLayoutView="100" workbookViewId="0">
      <selection activeCell="B71" sqref="B71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8</v>
      </c>
    </row>
    <row r="3" spans="1:13">
      <c r="A3" s="107" t="s">
        <v>45</v>
      </c>
      <c r="B3" s="108"/>
      <c r="C3" s="104" t="s">
        <v>50</v>
      </c>
      <c r="D3" s="105"/>
      <c r="E3" s="5" t="s">
        <v>11</v>
      </c>
      <c r="F3" s="12">
        <f t="shared" ref="F3" si="0">E68</f>
        <v>49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57</v>
      </c>
    </row>
    <row r="5" spans="1:13">
      <c r="A5" s="107" t="s">
        <v>47</v>
      </c>
      <c r="B5" s="108"/>
      <c r="C5" s="104" t="s">
        <v>170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8</v>
      </c>
      <c r="E7" s="25">
        <f>D7</f>
        <v>8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1</v>
      </c>
      <c r="E10" s="25">
        <f t="shared" si="1"/>
        <v>6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14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1</v>
      </c>
      <c r="E32" s="25">
        <f t="shared" si="5"/>
        <v>3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1</v>
      </c>
      <c r="E36" s="25">
        <f t="shared" ref="E36:E37" si="6">D36*C36</f>
        <v>3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6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1</v>
      </c>
      <c r="E41" s="25">
        <f t="shared" si="7"/>
        <v>2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1</v>
      </c>
      <c r="E42" s="26">
        <f>IF(D42=0,0,IF(D42&gt;=2,20,10))</f>
        <v>10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1</v>
      </c>
      <c r="E43" s="25">
        <f t="shared" si="7"/>
        <v>1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15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/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2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6</v>
      </c>
      <c r="E63" s="25">
        <f>D63</f>
        <v>6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19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8</v>
      </c>
      <c r="F67" s="4"/>
    </row>
    <row r="68" spans="1:13">
      <c r="A68" s="27"/>
      <c r="B68" s="61"/>
      <c r="C68" s="27"/>
      <c r="D68" s="33" t="s">
        <v>11</v>
      </c>
      <c r="E68" s="34">
        <f>E69-E67</f>
        <v>49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57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I10" sqref="I10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Chalang H. Mohammed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2.15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>
        <v>2</v>
      </c>
      <c r="D8" s="70">
        <f>C8*B8</f>
        <v>8</v>
      </c>
      <c r="E8" s="80" t="s">
        <v>148</v>
      </c>
    </row>
    <row r="9" spans="1:6" ht="18.75">
      <c r="A9" s="74" t="s">
        <v>147</v>
      </c>
      <c r="B9" s="72">
        <v>3</v>
      </c>
      <c r="C9" s="73">
        <v>3</v>
      </c>
      <c r="D9" s="70">
        <f>C9*B9</f>
        <v>9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22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1</v>
      </c>
      <c r="D18" s="70">
        <f>IF(C18=4, 5, C18)</f>
        <v>1</v>
      </c>
      <c r="E18" s="68" t="s">
        <v>134</v>
      </c>
    </row>
    <row r="19" spans="1:12" ht="22.5" customHeight="1">
      <c r="A19" s="74" t="s">
        <v>133</v>
      </c>
      <c r="B19" s="72"/>
      <c r="C19" s="73">
        <v>1</v>
      </c>
      <c r="D19" s="70">
        <f>C19*3</f>
        <v>3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4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>
        <v>1</v>
      </c>
      <c r="D28" s="70">
        <f>C28*10</f>
        <v>10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1</v>
      </c>
      <c r="D29" s="70">
        <f>C29*3</f>
        <v>3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17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43</v>
      </c>
    </row>
    <row r="43" spans="1:5" ht="18.75">
      <c r="A43" s="114" t="s">
        <v>95</v>
      </c>
      <c r="B43" s="115"/>
      <c r="C43" s="115"/>
      <c r="D43" s="66">
        <f>IF(D42&gt;=100, (100*5/100), (D42*5/100))</f>
        <v>2.15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CTC</dc:creator>
  <cp:lastModifiedBy>CTC</cp:lastModifiedBy>
  <dcterms:created xsi:type="dcterms:W3CDTF">2023-05-23T08:13:44Z</dcterms:created>
  <dcterms:modified xsi:type="dcterms:W3CDTF">2023-05-30T08:06:47Z</dcterms:modified>
</cp:coreProperties>
</file>