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chLine\Desktop\"/>
    </mc:Choice>
  </mc:AlternateContent>
  <xr:revisionPtr revIDLastSave="0" documentId="13_ncr:1_{7FA8FED3-3AB7-4441-909A-D864F9A431DD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<sst xmlns="http://schemas.openxmlformats.org/spreadsheetml/2006/main" count="205" uniqueCount="171">
  <si>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</si>
  <si>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</si>
  <si>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</si>
  <si>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</si>
  <si>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</si>
  <si>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</si>
  <si>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</si>
  <si>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</si>
  <si>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</si>
  <si>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</si>
  <si>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</si>
  <si>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</si>
  <si>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</si>
  <si>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</si>
  <si>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</si>
  <si>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</si>
  <si>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</si>
  <si>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</si>
  <si>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</si>
  <si>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</si>
  <si>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</si>
  <si>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</si>
  <si>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</si>
  <si>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</si>
  <si>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</si>
  <si>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</si>
  <si>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</si>
  <si>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</si>
  <si>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</si>
  <si>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</si>
  <si>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</si>
  <si>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</si>
  <si>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</si>
  <si>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</si>
  <si>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</si>
  <si>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</si>
  <si>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</si>
  <si>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</si>
  <si>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</si>
  <si>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</si>
  <si>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</si>
  <si>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</si>
  <si>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</si>
  <si>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</si>
  <si>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</si>
  <si>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</si>
  <si>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</si>
  <si>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</si>
  <si>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</si>
  <si>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</si>
  <si>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</si>
  <si>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</si>
  <si>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</si>
  <si>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</si>
  <si>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</si>
  <si>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</si>
  <si>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</si>
  <si>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</si>
  <si>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</si>
  <si>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</si>
  <si>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</si>
  <si>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</si>
  <si>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</si>
  <si>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</si>
  <si>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</si>
  <si>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</si>
  <si>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</si>
  <si>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</si>
  <si>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</si>
  <si>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</si>
  <si>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</si>
  <si>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</si>
  <si>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</si>
  <si>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</si>
  <si>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</si>
  <si>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</si>
  <si>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</si>
  <si>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</si>
  <si>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</si>
  <si>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</si>
  <si>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</si>
  <si>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</si>
  <si>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</si>
  <si>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</si>
  <si>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</si>
  <si>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</si>
  <si>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</si>
  <si>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</si>
  <si>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</si>
  <si>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</si>
  <si>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</si>
  <si>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</si>
  <si>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</si>
  <si>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</si>
  <si>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</si>
  <si>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</si>
  <si>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</si>
  <si>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</si>
  <si>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</si>
  <si>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</si>
  <si>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</si>
  <si>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</si>
  <si>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</si>
  <si>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</si>
  <si>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</si>
  <si>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</si>
  <si>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</si>
  <si>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</si>
  <si>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</si>
  <si>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</si>
  <si>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</si>
  <si>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</si>
  <si>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</si>
  <si>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</si>
  <si>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</si>
  <si>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</si>
  <si>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</si>
  <si>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</si>
  <si>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</si>
  <si>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</si>
  <si>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</si>
  <si>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</si>
  <si>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</si>
  <si>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</si>
  <si>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</si>
  <si>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</si>
  <si>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</si>
  <si>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</si>
  <si>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</si>
  <si>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</si>
  <si>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</si>
  <si>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</si>
  <si>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</si>
  <si>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</si>
  <si>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</si>
  <si>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</si>
  <si>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</si>
  <si>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</si>
  <si>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</si>
  <si>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</si>
  <si>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</si>
  <si>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</si>
  <si>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</si>
  <si>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</si>
  <si>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</si>
  <si>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</si>
  <si>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</si>
  <si>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</si>
  <si>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</si>
  <si>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</si>
  <si>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</si>
  <si>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</si>
  <si>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</si>
  <si>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</si>
  <si>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</si>
  <si>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</si>
  <si>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</si>
  <si>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</si>
  <si>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</si>
  <si>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</si>
  <si>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</si>
  <si>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</si>
  <si>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</si>
  <si>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</si>
  <si>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</si>
  <si>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</si>
  <si>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</si>
  <si>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</si>
  <si>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ئامار و زانياريةكان</t>
  </si>
  <si>
    <t>جيمن ابوبكر عمر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</si>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</sst>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sqref="A1:E1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>
      <c r="A2" s="98" t="s">
        <v>44</v>
      </c>
      <c r="B2" s="99"/>
      <c r="C2" s="95" t="s">
        <v>169</v>
      </c>
      <c r="D2" s="96"/>
      <c r="E2" s="4" t="s">
        <v>10</v>
      </c>
      <c r="F2" s="8">
        <f>E67</f>
        <v>20</v>
      </c>
    </row>
    <row r="3" spans="1:13">
      <c r="A3" s="98" t="s">
        <v>45</v>
      </c>
      <c r="B3" s="99"/>
      <c r="C3" s="95" t="s">
        <v>59</v>
      </c>
      <c r="D3" s="96"/>
      <c r="E3" s="4" t="s">
        <v>11</v>
      </c>
      <c r="F3" s="9">
        <f t="shared" ref="F3" si="0">E68</f>
        <v>11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لاوازە</v>
      </c>
    </row>
    <row r="4" spans="1:13">
      <c r="A4" s="98" t="s">
        <v>46</v>
      </c>
      <c r="B4" s="99"/>
      <c r="C4" s="95" t="s">
        <v>168</v>
      </c>
      <c r="D4" s="96"/>
      <c r="E4" s="4" t="s">
        <v>12</v>
      </c>
      <c r="F4" s="10">
        <f>IF(E69&gt;199,200, E69)</f>
        <v>31</v>
      </c>
    </row>
    <row r="5" spans="1:13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20</v>
      </c>
      <c r="E7" s="22">
        <f>D7</f>
        <v>20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20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1</v>
      </c>
      <c r="E43" s="22">
        <f t="shared" si="7"/>
        <v>1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1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0</v>
      </c>
      <c r="E60" s="22">
        <f t="shared" si="10"/>
        <v>0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10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20</v>
      </c>
      <c r="F67" s="3"/>
    </row>
    <row r="68" spans="1:13">
      <c r="A68" s="24"/>
      <c r="B68" s="55"/>
      <c r="C68" s="24"/>
      <c r="D68" s="30" t="s">
        <v>11</v>
      </c>
      <c r="E68" s="31">
        <f>E69-E67</f>
        <v>11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31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44" sqref="C44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جيمن ابوبكر عمر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2.1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7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>
        <v>5</v>
      </c>
      <c r="D11" s="63">
        <f>IF(C11=0, 5,  0)</f>
        <v>0</v>
      </c>
      <c r="E11" s="72" t="s">
        <v>123</v>
      </c>
    </row>
    <row r="12" spans="1:6" ht="18.7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23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>
        <v>0</v>
      </c>
      <c r="D21" s="63">
        <f>C21*3</f>
        <v>0</v>
      </c>
      <c r="E21" s="61" t="s">
        <v>161</v>
      </c>
    </row>
    <row r="22" spans="1:12" ht="18.7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19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0</v>
      </c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>
        <v>0</v>
      </c>
      <c r="D30" s="63">
        <f>C30</f>
        <v>0</v>
      </c>
      <c r="E30" s="61" t="s">
        <v>116</v>
      </c>
    </row>
    <row r="31" spans="1:12" ht="18.75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0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42</v>
      </c>
    </row>
    <row r="43" spans="1:5" ht="18.75">
      <c r="A43" s="105" t="s">
        <v>95</v>
      </c>
      <c r="B43" s="106"/>
      <c r="C43" s="106"/>
      <c r="D43" s="59">
        <f>IF(D42&gt;=100, (100*5/100), (D42*5/100))</f>
        <v>2.1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Dlshad</dc:creator>
  <cp:lastModifiedBy>TechLine</cp:lastModifiedBy>
  <dcterms:created xsi:type="dcterms:W3CDTF">2023-05-31T09:35:52Z</dcterms:created>
  <dcterms:modified xsi:type="dcterms:W3CDTF">2023-05-31T20:07:18Z</dcterms:modified>
</cp:coreProperties>
</file>