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  <sheet name="Sheet2" sheetId="6" r:id="rId4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3" i="5"/>
  <c r="D6" l="1"/>
  <c r="D7"/>
  <c r="D8"/>
  <c r="D9"/>
  <c r="D10"/>
  <c r="D11"/>
  <c r="D12"/>
  <c r="D13"/>
  <c r="D16"/>
  <c r="D17"/>
  <c r="D18"/>
  <c r="D19"/>
  <c r="D20"/>
  <c r="D21"/>
  <c r="D22"/>
  <c r="D26" s="1"/>
  <c r="D23"/>
  <c r="D24"/>
  <c r="D25"/>
  <c r="D28"/>
  <c r="D29"/>
  <c r="D30"/>
  <c r="D31"/>
  <c r="D32"/>
  <c r="D33"/>
  <c r="D34"/>
  <c r="D35"/>
  <c r="D36"/>
  <c r="D37"/>
  <c r="D38"/>
  <c r="D39"/>
  <c r="D40"/>
  <c r="D41" l="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<sst xmlns="http://schemas.openxmlformats.org/spreadsheetml/2006/main" count="205" uniqueCount="172">
  <si>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</si>
  <si>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</si>
  <si>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</si>
  <si>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</si>
  <si>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</si>
  <si>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</si>
  <si>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</si>
  <si>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</si>
  <si>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</si>
  <si>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</si>
  <si>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</si>
  <si>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</si>
  <si>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</si>
  <si>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</si>
  <si>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</si>
  <si>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</si>
  <si>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</si>
  <si>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</si>
  <si>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</si>
  <si>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</si>
  <si>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</si>
  <si>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</si>
  <si>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</si>
  <si>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</si>
  <si>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</si>
  <si>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</si>
  <si>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</si>
  <si>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</si>
  <si>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</si>
  <si>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</si>
  <si>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</si>
  <si>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</si>
  <si>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</si>
  <si>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</si>
  <si>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</si>
  <si>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</si>
  <si>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</si>
  <si>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</si>
  <si>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</si>
  <si>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</si>
  <si>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</si>
  <si>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</si>
  <si>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</si>
  <si>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</si>
  <si>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</si>
  <si>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</si>
  <si>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</si>
  <si>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</si>
  <si>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</si>
  <si>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</si>
  <si>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</si>
  <si>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</si>
  <si>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</si>
  <si>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</si>
  <si>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</si>
  <si>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</si>
  <si>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</si>
  <si>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</si>
  <si>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</si>
  <si>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</si>
  <si>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</si>
  <si>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</si>
  <si>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</si>
  <si>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</si>
  <si>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</si>
  <si>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</si>
  <si>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</si>
  <si>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</si>
  <si>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</si>
  <si>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</si>
  <si>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</si>
  <si>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</si>
  <si>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</si>
  <si>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</si>
  <si>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</si>
  <si>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</si>
  <si>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</si>
  <si>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</si>
  <si>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</si>
  <si>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</si>
  <si>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</si>
  <si>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</si>
  <si>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</si>
  <si>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</si>
  <si>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</si>
  <si>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</si>
  <si>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</si>
  <si>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</si>
  <si>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</si>
  <si>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</si>
  <si>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</si>
  <si>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</si>
  <si>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</si>
  <si>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</si>
  <si>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</si>
  <si>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</si>
  <si>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</si>
  <si>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</si>
  <si>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</si>
  <si>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</si>
  <si>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</si>
  <si>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</si>
  <si>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</si>
  <si>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</si>
  <si>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</si>
  <si>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</si>
  <si>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</si>
  <si>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</si>
  <si>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</si>
  <si>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</si>
  <si>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</si>
  <si>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</si>
  <si>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</si>
  <si>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</si>
  <si>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</si>
  <si>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</si>
  <si>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</si>
  <si>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</si>
  <si>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</si>
  <si>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</si>
  <si>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</si>
  <si>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</si>
  <si>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</si>
  <si>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</si>
  <si>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</si>
  <si>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</si>
  <si>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</si>
  <si>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</si>
  <si>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</si>
  <si>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</si>
  <si>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</si>
  <si>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</si>
  <si>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</si>
  <si>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</si>
  <si>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</si>
  <si>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</si>
  <si>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</si>
  <si>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</si>
  <si>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</si>
  <si>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</si>
  <si>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</si>
  <si>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</si>
  <si>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</si>
  <si>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</si>
  <si>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</si>
  <si>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</si>
  <si>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</si>
  <si>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</si>
  <si>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</si>
  <si>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</si>
  <si>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</si>
  <si>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</si>
  <si>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</si>
  <si>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</si>
  <si>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</si>
  <si>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</si>
  <si>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</si>
  <si>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</si>
  <si>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</si>
  <si>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</si>
  <si>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</si>
  <si>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</si>
  <si>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</si>
  <si>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</si>
  <si>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</si>
  <si>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</si>
  <si>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</si>
  <si>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</si>
  <si>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كۆليژى زانسته ئه ندازياره كشتوكاليه كان</t>
  </si>
  <si>
    <t>سامانى ئاژه لى</t>
  </si>
  <si>
    <t>مامۆستای یاریدەدەر</t>
  </si>
  <si>
    <t>دلگير مغديد خضر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</si>
</sst>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 wrapText="1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topLeftCell="A49" zoomScale="90" zoomScaleNormal="90" zoomScaleSheetLayoutView="100" workbookViewId="0">
      <selection activeCell="C3" sqref="C3:D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8" t="s">
        <v>44</v>
      </c>
      <c r="B2" s="109"/>
      <c r="C2" s="104" t="s">
        <v>171</v>
      </c>
      <c r="D2" s="105"/>
      <c r="E2" s="5" t="s">
        <v>10</v>
      </c>
      <c r="F2" s="11">
        <f>E67</f>
        <v>42</v>
      </c>
    </row>
    <row r="3" spans="1:13">
      <c r="A3" s="108" t="s">
        <v>45</v>
      </c>
      <c r="B3" s="109"/>
      <c r="C3" s="106" t="s">
        <v>168</v>
      </c>
      <c r="D3" s="105"/>
      <c r="E3" s="5" t="s">
        <v>11</v>
      </c>
      <c r="F3" s="12">
        <f t="shared" ref="F3" si="0">E68</f>
        <v>25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8" t="s">
        <v>46</v>
      </c>
      <c r="B4" s="109"/>
      <c r="C4" s="104" t="s">
        <v>169</v>
      </c>
      <c r="D4" s="105"/>
      <c r="E4" s="5" t="s">
        <v>12</v>
      </c>
      <c r="F4" s="13">
        <f>IF(E69&gt;199,200, E69)</f>
        <v>67</v>
      </c>
    </row>
    <row r="5" spans="1:13">
      <c r="A5" s="108" t="s">
        <v>47</v>
      </c>
      <c r="B5" s="109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07" t="s">
        <v>167</v>
      </c>
      <c r="G7" s="107"/>
      <c r="H7" s="107"/>
      <c r="I7" s="107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7"/>
      <c r="G9" s="107"/>
      <c r="H9" s="107"/>
      <c r="I9" s="107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7"/>
      <c r="G10" s="107"/>
      <c r="H10" s="107"/>
      <c r="I10" s="107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7"/>
      <c r="G11" s="107"/>
      <c r="H11" s="107"/>
      <c r="I11" s="107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>
      <c r="A14" s="28" t="s">
        <v>71</v>
      </c>
      <c r="B14" s="55"/>
      <c r="C14" s="28"/>
      <c r="D14" s="28"/>
      <c r="E14" s="29">
        <f>SUM(E7:E13)</f>
        <v>28</v>
      </c>
      <c r="F14" s="107"/>
      <c r="G14" s="107"/>
      <c r="H14" s="107"/>
      <c r="I14" s="107"/>
    </row>
    <row r="15" spans="1:13" ht="23.25" customHeight="1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0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16" activePane="bottomRight" state="frozen"/>
      <selection pane="topRight" activeCell="C1" sqref="C1"/>
      <selection pane="bottomLeft" activeCell="A5" sqref="A5"/>
      <selection pane="bottomRight" activeCell="C13" sqref="C1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/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26</v>
      </c>
      <c r="E41" s="68"/>
    </row>
    <row r="42" spans="1:5" ht="18.75" hidden="1">
      <c r="A42" s="112" t="s">
        <v>96</v>
      </c>
      <c r="B42" s="113"/>
      <c r="C42" s="114"/>
      <c r="D42" s="67">
        <f>D41+D26+D14</f>
        <v>40</v>
      </c>
    </row>
    <row r="43" spans="1:5" ht="18.75">
      <c r="A43" s="115" t="s">
        <v>95</v>
      </c>
      <c r="B43" s="116"/>
      <c r="C43" s="116"/>
      <c r="D43" s="66">
        <f>IF(D42&gt;=100, (100*5/100), (D42*5/100))</f>
        <v>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CAD</vt:lpstr>
      <vt:lpstr>Teacher Portfolio</vt:lpstr>
      <vt:lpstr>Sheet1</vt:lpstr>
      <vt:lpstr>Sheet2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Systems</dc:creator>
  <cp:lastModifiedBy>ArabianHorse</cp:lastModifiedBy>
  <dcterms:created xsi:type="dcterms:W3CDTF">2023-05-29T13:42:38Z</dcterms:created>
  <dcterms:modified xsi:type="dcterms:W3CDTF">2023-05-30T22:27:48Z</dcterms:modified>
</cp:coreProperties>
</file>