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er\Desktop\"/>
    </mc:Choice>
  </mc:AlternateContent>
  <bookViews>
    <workbookView xWindow="0" yWindow="0" windowWidth="20490" windowHeight="7755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52511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<sst xmlns="http://schemas.openxmlformats.org/spreadsheetml/2006/main" count="205" uniqueCount="171">
  <si>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</si>
  <si>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</si>
  <si>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</si>
  <si>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</si>
  <si>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</si>
  <si>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</si>
  <si>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</si>
  <si>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</si>
  <si>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</si>
  <si>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</si>
  <si>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</si>
  <si>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</si>
  <si>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</si>
  <si>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</si>
  <si>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</si>
  <si>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</si>
  <si>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</si>
  <si>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</si>
  <si>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</si>
  <si>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</si>
  <si>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</si>
  <si>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</si>
  <si>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</si>
  <si>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</si>
  <si>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</si>
  <si>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</si>
  <si>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</si>
  <si>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</si>
  <si>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</si>
  <si>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</si>
  <si>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</si>
  <si>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</si>
  <si>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</si>
  <si>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</si>
  <si>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</si>
  <si>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</si>
  <si>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</si>
  <si>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</si>
  <si>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</si>
  <si>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</si>
  <si>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</si>
  <si>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</si>
  <si>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</si>
  <si>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</si>
  <si>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</si>
  <si>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</si>
  <si>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</si>
  <si>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</si>
  <si>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</si>
  <si>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</si>
  <si>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</si>
  <si>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</si>
  <si>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</si>
  <si>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</si>
  <si>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</si>
  <si>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</si>
  <si>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</si>
  <si>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</si>
  <si>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</si>
  <si>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</si>
  <si>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</si>
  <si>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</si>
  <si>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</si>
  <si>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</si>
  <si>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</si>
  <si>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</si>
  <si>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</si>
  <si>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</si>
  <si>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</si>
  <si>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</si>
  <si>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</si>
  <si>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</si>
  <si>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</si>
  <si>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</si>
  <si>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</si>
  <si>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</si>
  <si>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</si>
  <si>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</si>
  <si>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</si>
  <si>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</si>
  <si>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</si>
  <si>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</si>
  <si>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</si>
  <si>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</si>
  <si>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</si>
  <si>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</si>
  <si>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</si>
  <si>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</si>
  <si>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</si>
  <si>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</si>
  <si>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</si>
  <si>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</si>
  <si>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</si>
  <si>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</si>
  <si>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</si>
  <si>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</si>
  <si>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</si>
  <si>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</si>
  <si>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</si>
  <si>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</si>
  <si>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</si>
  <si>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</si>
  <si>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</si>
  <si>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</si>
  <si>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</si>
  <si>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</si>
  <si>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</si>
  <si>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</si>
  <si>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</si>
  <si>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</si>
  <si>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</si>
  <si>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</si>
  <si>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</si>
  <si>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</si>
  <si>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</si>
  <si>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</si>
  <si>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</si>
  <si>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</si>
  <si>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</si>
  <si>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</si>
  <si>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</si>
  <si>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</si>
  <si>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</si>
  <si>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</si>
  <si>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</si>
  <si>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</si>
  <si>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</si>
  <si>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</si>
  <si>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</si>
  <si>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</si>
  <si>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</si>
  <si>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</si>
  <si>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</si>
  <si>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</si>
  <si>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</si>
  <si>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</si>
  <si>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</si>
  <si>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</si>
  <si>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</si>
  <si>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</si>
  <si>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</si>
  <si>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</si>
  <si>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</si>
  <si>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</si>
  <si>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</si>
  <si>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</si>
  <si>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</si>
  <si>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</si>
  <si>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</si>
  <si>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</si>
  <si>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</si>
  <si>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</si>
  <si>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</si>
  <si>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</si>
  <si>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</si>
  <si>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</si>
  <si>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</si>
  <si>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</si>
  <si>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</si>
  <si>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</si>
  <si>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</si>
  <si>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</si>
  <si>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</si>
  <si>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</si>
  <si>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</si>
  <si>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</si>
  <si>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</si>
  <si>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</si>
  <si>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دلير علي عثمان</t>
  </si>
  <si>
    <t>سامانى ئاژه‌ڵى</t>
  </si>
  <si>
    <t>پرۆفیسۆری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</si>
</sst>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48" zoomScale="90" zoomScaleNormal="90" zoomScaleSheetLayoutView="100" workbookViewId="0">
      <selection activeCell="D73" sqref="D73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30</v>
      </c>
    </row>
    <row r="3" spans="1:13">
      <c r="A3" s="107" t="s">
        <v>45</v>
      </c>
      <c r="B3" s="108"/>
      <c r="C3" s="104" t="s">
        <v>61</v>
      </c>
      <c r="D3" s="105"/>
      <c r="E3" s="5" t="s">
        <v>11</v>
      </c>
      <c r="F3" s="12">
        <f t="shared" ref="F3" si="0">E68</f>
        <v>66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96</v>
      </c>
    </row>
    <row r="5" spans="1:13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26</v>
      </c>
      <c r="E7" s="25">
        <f>D7</f>
        <v>26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0</v>
      </c>
      <c r="E8" s="25">
        <f t="shared" ref="E8:E11" si="1">D8*C8</f>
        <v>0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/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36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1</v>
      </c>
      <c r="E41" s="25">
        <f t="shared" si="7"/>
        <v>2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26</v>
      </c>
      <c r="E43" s="25">
        <f t="shared" si="7"/>
        <v>26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2</v>
      </c>
      <c r="E44" s="26">
        <f t="shared" si="7"/>
        <v>4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1</v>
      </c>
      <c r="E46" s="25">
        <f t="shared" ref="E46" si="8">D46*C46</f>
        <v>3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35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7</v>
      </c>
      <c r="E49" s="25">
        <f t="shared" ref="E49:E50" si="9">D49</f>
        <v>7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7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0</v>
      </c>
      <c r="E62" s="25">
        <f t="shared" si="10"/>
        <v>0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14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>
      <c r="A68" s="27"/>
      <c r="B68" s="61"/>
      <c r="C68" s="27"/>
      <c r="D68" s="33" t="s">
        <v>11</v>
      </c>
      <c r="E68" s="34">
        <f>E69-E67</f>
        <v>66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96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دلير علي عثمان</v>
      </c>
      <c r="B2" s="96" t="s">
        <v>46</v>
      </c>
      <c r="C2" s="95"/>
      <c r="D2" s="94"/>
    </row>
    <row r="3" spans="1:6" ht="27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4.05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/>
      <c r="D7" s="70">
        <f>C7*B7</f>
        <v>0</v>
      </c>
    </row>
    <row r="8" spans="1:6" ht="18.75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/>
      <c r="D10" s="70">
        <f>C10*B10</f>
        <v>0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35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>
      <c r="A22" s="74" t="s">
        <v>130</v>
      </c>
      <c r="B22" s="72">
        <v>5</v>
      </c>
      <c r="C22" s="73">
        <v>12</v>
      </c>
      <c r="D22" s="70">
        <f>IF(C22=0, 0, C22*0.5)</f>
        <v>6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25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8.75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8.75">
      <c r="A31" s="74" t="s">
        <v>115</v>
      </c>
      <c r="B31" s="72">
        <v>2</v>
      </c>
      <c r="C31" s="73">
        <v>3</v>
      </c>
      <c r="D31" s="70">
        <f>C31*2</f>
        <v>6</v>
      </c>
      <c r="E31" s="68" t="s">
        <v>114</v>
      </c>
    </row>
    <row r="32" spans="1:12" ht="18.7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21</v>
      </c>
      <c r="E41" s="68"/>
    </row>
    <row r="42" spans="1:5" ht="18.75" hidden="1">
      <c r="A42" s="111" t="s">
        <v>96</v>
      </c>
      <c r="B42" s="112"/>
      <c r="C42" s="113"/>
      <c r="D42" s="67">
        <f>D41+D26+D14</f>
        <v>81</v>
      </c>
    </row>
    <row r="43" spans="1:5" ht="18.75">
      <c r="A43" s="114" t="s">
        <v>95</v>
      </c>
      <c r="B43" s="115"/>
      <c r="C43" s="115"/>
      <c r="D43" s="66">
        <f>IF(D42&gt;=100, (100*5/100), (D42*5/100))</f>
        <v>4.05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2023-05-31T05:42:44Z</dcterms:modified>
</cp:coreProperties>
</file>