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New folder\نوسراوی فەرمی\2024-2025\Coursbooks and lectures\Basic organic chemistry - theoritical\"/>
    </mc:Choice>
  </mc:AlternateContent>
  <xr:revisionPtr revIDLastSave="0" documentId="13_ncr:1_{5B54FB26-2CB3-43C4-B532-B4535AC659E5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Course Book 50%" sheetId="2" r:id="rId1"/>
  </sheets>
  <definedNames>
    <definedName name="_xlnm.Print_Area" localSheetId="0">'Course Book 50%'!$A$1:$F$43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D41" i="2" l="1"/>
  <c r="F41" i="2" s="1"/>
  <c r="D36" i="2"/>
  <c r="F36" i="2" s="1"/>
  <c r="F33" i="2"/>
  <c r="F32" i="2"/>
  <c r="D42" i="2"/>
  <c r="F42" i="2" s="1"/>
  <c r="F40" i="2"/>
  <c r="F39" i="2"/>
  <c r="F38" i="2"/>
  <c r="F37" i="2"/>
  <c r="F35" i="2"/>
  <c r="F34" i="2"/>
  <c r="F43" i="2" l="1"/>
</calcChain>
</file>

<file path=xl/sharedStrings.xml><?xml version="1.0" encoding="utf-8"?>
<sst xmlns="http://schemas.openxmlformats.org/spreadsheetml/2006/main" count="67" uniqueCount="53">
  <si>
    <t>Module:</t>
  </si>
  <si>
    <t>Language:</t>
  </si>
  <si>
    <t>English</t>
  </si>
  <si>
    <t>Academic Year:</t>
  </si>
  <si>
    <t>Semester:</t>
  </si>
  <si>
    <t>2024-2025</t>
  </si>
  <si>
    <t>Prerequisite:</t>
  </si>
  <si>
    <t>ECTS:</t>
  </si>
  <si>
    <t>-</t>
  </si>
  <si>
    <t>Lecturer in charge:</t>
  </si>
  <si>
    <t>Department/ College:</t>
  </si>
  <si>
    <t>Mathematics/Science</t>
  </si>
  <si>
    <t>Contact:</t>
  </si>
  <si>
    <t>Office hours:</t>
  </si>
  <si>
    <t>Course Outcome:</t>
  </si>
  <si>
    <t xml:space="preserve">Course Content (Weekly Plan): </t>
  </si>
  <si>
    <t xml:space="preserve">References: </t>
  </si>
  <si>
    <t xml:space="preserve">Type of Teaching: </t>
  </si>
  <si>
    <t xml:space="preserve">Requirements For Credit Points: </t>
  </si>
  <si>
    <t>Modules Course Requirements:
1. Students Attendance in class is important.
2. H.W
3. Midterm exam
4. Seminar
5. Quiz</t>
  </si>
  <si>
    <t xml:space="preserve">Grade Distribution: </t>
  </si>
  <si>
    <t>Total number of credit hour</t>
  </si>
  <si>
    <t>Detail</t>
  </si>
  <si>
    <t xml:space="preserve">Type </t>
  </si>
  <si>
    <t>Number</t>
  </si>
  <si>
    <t>Time Factor</t>
  </si>
  <si>
    <t>Total</t>
  </si>
  <si>
    <t>Mid Term Exam (Preparation+Practice)</t>
  </si>
  <si>
    <t>Hours</t>
  </si>
  <si>
    <t>Seminar (Preparation+Practice)</t>
  </si>
  <si>
    <t>Homwork (Preparation+Practice)</t>
  </si>
  <si>
    <t>Quiz (Preparation+Practice)</t>
  </si>
  <si>
    <t>Attendance (Face to face hours)</t>
  </si>
  <si>
    <t>Theoretical Part</t>
  </si>
  <si>
    <t>Practical Part</t>
  </si>
  <si>
    <t>Weekly Reports or H.w (Preparation+Practice)</t>
  </si>
  <si>
    <t>Other Activitie (Seminar,…) (Preparation+Practice)</t>
  </si>
  <si>
    <t>Final exam (Preparation+Practical)</t>
  </si>
  <si>
    <t>The Grade Requirements
 50% Student Efforts 
 50% Final Exam</t>
  </si>
  <si>
    <t>Total Hours</t>
  </si>
  <si>
    <t>Course Description:</t>
  </si>
  <si>
    <t>Workload:</t>
  </si>
  <si>
    <t>Practical hours/week</t>
  </si>
  <si>
    <t>Theoretical hours/week</t>
  </si>
  <si>
    <t>Dr. Dotsha Jaleel Raheem</t>
  </si>
  <si>
    <t>Thursday (09:00-12:00)</t>
  </si>
  <si>
    <t>Basic Organic Chemistry</t>
  </si>
  <si>
    <t>Second</t>
  </si>
  <si>
    <t>dotsha.raheem@su.edu.krd</t>
  </si>
  <si>
    <t>•	The main objective of this course is to build foundation knowledge of organic chemistry required in later advanced levels.
•	To familiarise the students with different groups of organic compounds and the physical and chemical properties of each.  
•	Build necessary skills required for students to tackle research problems based on the knowledge acquired throughout the course.</t>
  </si>
  <si>
    <t>3 hours /Theoretical 
2 hours /practical</t>
  </si>
  <si>
    <r>
      <rPr>
        <b/>
        <sz val="12"/>
        <color rgb="FF0070C0"/>
        <rFont val="Times New Roman"/>
        <family val="1"/>
      </rPr>
      <t>Week 1, 2 (Physical properties of organic molecules):</t>
    </r>
    <r>
      <rPr>
        <sz val="12"/>
        <color rgb="FF0070C0"/>
        <rFont val="Times New Roman"/>
        <family val="1"/>
      </rPr>
      <t xml:space="preserve">
- Intermolecular interactions
- Van der Waal's forces
- Dipole-dipole interactions
- H-bonding
- Physical properties of organic molecules
- Melting and boiling points
- Factors afecting physical properties
</t>
    </r>
    <r>
      <rPr>
        <b/>
        <sz val="12"/>
        <color rgb="FF0070C0"/>
        <rFont val="Times New Roman"/>
        <family val="1"/>
      </rPr>
      <t>Week 3-5 (Alkanes):</t>
    </r>
    <r>
      <rPr>
        <sz val="12"/>
        <color rgb="FF0070C0"/>
        <rFont val="Times New Roman"/>
        <family val="1"/>
      </rPr>
      <t xml:space="preserve">
- Nomenclature (IUPAC and common names)
- Physical properties
- Reactions
- Preparation methods
</t>
    </r>
    <r>
      <rPr>
        <b/>
        <sz val="12"/>
        <color rgb="FF0070C0"/>
        <rFont val="Times New Roman"/>
        <family val="1"/>
      </rPr>
      <t>Week 6-8 (Alkenes):</t>
    </r>
    <r>
      <rPr>
        <sz val="12"/>
        <color rgb="FF0070C0"/>
        <rFont val="Times New Roman"/>
        <family val="1"/>
      </rPr>
      <t xml:space="preserve">
- Nomenclature 
- Physical properties
- cis-trans Geometrical isomers
- Reactions
- Carbonium ions
- Preparation methods                                 
</t>
    </r>
    <r>
      <rPr>
        <b/>
        <sz val="12"/>
        <color rgb="FF0070C0"/>
        <rFont val="Times New Roman"/>
        <family val="1"/>
      </rPr>
      <t>Week 9-11 (Alkynes):</t>
    </r>
    <r>
      <rPr>
        <sz val="12"/>
        <color rgb="FF0070C0"/>
        <rFont val="Times New Roman"/>
        <family val="1"/>
      </rPr>
      <t xml:space="preserve">
- Nomenclature 
- Physical properties
- Reactions
- Preparation methods
</t>
    </r>
    <r>
      <rPr>
        <b/>
        <sz val="12"/>
        <color rgb="FF0070C0"/>
        <rFont val="Times New Roman"/>
        <family val="1"/>
      </rPr>
      <t>Week 12-14 (Cycloalkanes):</t>
    </r>
    <r>
      <rPr>
        <sz val="12"/>
        <color rgb="FF0070C0"/>
        <rFont val="Times New Roman"/>
        <family val="1"/>
      </rPr>
      <t xml:space="preserve">
 Nomenclature 
- Physical properties
- Sterochemistry
- Chair and boat conformations
- Reactions
- Preparation methods
                                                   </t>
    </r>
    <r>
      <rPr>
        <b/>
        <sz val="12"/>
        <color rgb="FF0070C0"/>
        <rFont val="Times New Roman"/>
        <family val="1"/>
      </rPr>
      <t>Practical topics</t>
    </r>
    <r>
      <rPr>
        <sz val="12"/>
        <color rgb="FF0070C0"/>
        <rFont val="Times New Roman"/>
        <family val="1"/>
      </rPr>
      <t xml:space="preserve">
</t>
    </r>
    <r>
      <rPr>
        <b/>
        <sz val="12"/>
        <color rgb="FF0070C0"/>
        <rFont val="Times New Roman"/>
        <family val="1"/>
      </rPr>
      <t>Experiment (1)</t>
    </r>
    <r>
      <rPr>
        <sz val="12"/>
        <color rgb="FF0070C0"/>
        <rFont val="Times New Roman"/>
        <family val="1"/>
      </rPr>
      <t xml:space="preserve">: Physical Properties of Organic Compounds:  Determination of Melting Point (m.p.)
</t>
    </r>
    <r>
      <rPr>
        <b/>
        <sz val="12"/>
        <color rgb="FF0070C0"/>
        <rFont val="Times New Roman"/>
        <family val="1"/>
      </rPr>
      <t>Experiment (2):</t>
    </r>
    <r>
      <rPr>
        <sz val="12"/>
        <color rgb="FF0070C0"/>
        <rFont val="Times New Roman"/>
        <family val="1"/>
      </rPr>
      <t xml:space="preserve"> Physical Properties of Organic Compounds: Determination of Boiling Point (b.p.)
</t>
    </r>
    <r>
      <rPr>
        <b/>
        <sz val="12"/>
        <color rgb="FF0070C0"/>
        <rFont val="Times New Roman"/>
        <family val="1"/>
      </rPr>
      <t>Experiment (3)</t>
    </r>
    <r>
      <rPr>
        <sz val="12"/>
        <color rgb="FF0070C0"/>
        <rFont val="Times New Roman"/>
        <family val="1"/>
      </rPr>
      <t xml:space="preserve">: Purification of Organic Compounds by Recrystallisation
</t>
    </r>
    <r>
      <rPr>
        <b/>
        <sz val="12"/>
        <color rgb="FF0070C0"/>
        <rFont val="Times New Roman"/>
        <family val="1"/>
      </rPr>
      <t>Experiment (4)</t>
    </r>
    <r>
      <rPr>
        <sz val="12"/>
        <color rgb="FF0070C0"/>
        <rFont val="Times New Roman"/>
        <family val="1"/>
      </rPr>
      <t xml:space="preserve">: Purification of Organic Compounds by Sublimation
</t>
    </r>
    <r>
      <rPr>
        <b/>
        <sz val="12"/>
        <color rgb="FF0070C0"/>
        <rFont val="Times New Roman"/>
        <family val="1"/>
      </rPr>
      <t>Experiment (5):</t>
    </r>
    <r>
      <rPr>
        <sz val="12"/>
        <color rgb="FF0070C0"/>
        <rFont val="Times New Roman"/>
        <family val="1"/>
      </rPr>
      <t xml:space="preserve"> Simple Distillation
</t>
    </r>
    <r>
      <rPr>
        <b/>
        <sz val="12"/>
        <color rgb="FF0070C0"/>
        <rFont val="Times New Roman"/>
        <family val="1"/>
      </rPr>
      <t>Experiment (6):</t>
    </r>
    <r>
      <rPr>
        <sz val="12"/>
        <color rgb="FF0070C0"/>
        <rFont val="Times New Roman"/>
        <family val="1"/>
      </rPr>
      <t xml:space="preserve"> Separation of Organic Compounds Based on Acidity and Basicity Differences</t>
    </r>
  </si>
  <si>
    <t xml:space="preserve">	Efficiently Studying Organic Chemistry: for students of chemistry, biochemistry, biology, pharmacy, and medicine By Eberhard Breitmaier, Second revised edition, 2016
	Organic Chemistry By Joseph M. Hornback, second edition, 2005
	Organic Chemistry, Robert Thornton Morrison, Robert Neilson Boyd, Sixth edition, Prentice Hall, 1998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</si>
</sst>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sz val="12"/>
      <color rgb="FFC00000"/>
      <name val="Times New Roman"/>
      <family val="1"/>
    </font>
    <font>
      <b/>
      <sz val="12"/>
      <color rgb="FF000000"/>
      <name val="Times New Roman"/>
      <family val="1"/>
    </font>
    <font>
      <sz val="12"/>
      <color theme="5" tint="-0.249977111117893"/>
      <name val="Times New Roman"/>
      <family val="1"/>
    </font>
    <font>
      <sz val="12"/>
      <color theme="9" tint="-0.249977111117893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50800</xdr:rowOff>
    </xdr:from>
    <xdr:to>
      <xdr:col>4</xdr:col>
      <xdr:colOff>38100</xdr:colOff>
      <xdr:row>0</xdr:row>
      <xdr:rowOff>1125220</xdr:rowOff>
    </xdr:to>
    <xdr:pic>
      <xdr:nvPicPr>
        <xdr:cNvPr id="2" name="Picture 1" descr="Awrosoft - ICT Solutions - About 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24" b="15248"/>
        <a:stretch/>
      </xdr:blipFill>
      <xdr:spPr bwMode="auto">
        <a:xfrm>
          <a:off x="1176020" y="50800"/>
          <a:ext cx="2580640" cy="1074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tsha.raheem@su.edu.k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F43"/>
  <sheetViews>
    <sheetView tabSelected="1" view="pageBreakPreview" topLeftCell="B35" zoomScale="150" zoomScaleNormal="100" zoomScaleSheetLayoutView="150" workbookViewId="0">
      <selection activeCell="E40" sqref="E40"/>
    </sheetView>
  </sheetViews>
  <sheetFormatPr defaultRowHeight="15" x14ac:dyDescent="0.25"/>
  <cols>
    <col min="1" max="1" width="11" customWidth="1"/>
    <col min="2" max="2" width="26.7109375" customWidth="1"/>
    <col min="3" max="3" width="9.5703125" customWidth="1"/>
    <col min="4" max="4" width="6.7109375" customWidth="1"/>
    <col min="5" max="5" width="7" customWidth="1"/>
    <col min="6" max="6" width="7.7109375" customWidth="1"/>
    <col min="9" max="9" width="14.42578125" customWidth="1"/>
  </cols>
  <sheetData>
    <row r="1" spans="1:6" ht="94.9" customHeight="1" x14ac:dyDescent="0.25">
      <c r="A1" s="18"/>
      <c r="B1" s="18"/>
      <c r="C1" s="18"/>
      <c r="D1" s="18"/>
      <c r="E1" s="18"/>
      <c r="F1" s="18"/>
    </row>
    <row r="2" spans="1:6" ht="15.75" x14ac:dyDescent="0.25">
      <c r="A2" s="9" t="s">
        <v>40</v>
      </c>
      <c r="B2" s="9"/>
      <c r="C2" s="9"/>
      <c r="D2" s="9"/>
      <c r="E2" s="9"/>
      <c r="F2" s="9"/>
    </row>
    <row r="3" spans="1:6" ht="16.899999999999999" customHeight="1" x14ac:dyDescent="0.25">
      <c r="A3" s="16" t="s">
        <v>0</v>
      </c>
      <c r="B3" s="16"/>
      <c r="C3" s="16"/>
      <c r="D3" s="16" t="s">
        <v>1</v>
      </c>
      <c r="E3" s="16"/>
      <c r="F3" s="16"/>
    </row>
    <row r="4" spans="1:6" ht="16.899999999999999" customHeight="1" x14ac:dyDescent="0.25">
      <c r="A4" s="13" t="s">
        <v>46</v>
      </c>
      <c r="B4" s="13"/>
      <c r="C4" s="13"/>
      <c r="D4" s="13" t="s">
        <v>2</v>
      </c>
      <c r="E4" s="13"/>
      <c r="F4" s="13"/>
    </row>
    <row r="5" spans="1:6" ht="16.899999999999999" customHeight="1" x14ac:dyDescent="0.25">
      <c r="A5" s="16" t="s">
        <v>3</v>
      </c>
      <c r="B5" s="16"/>
      <c r="C5" s="16"/>
      <c r="D5" s="16" t="s">
        <v>4</v>
      </c>
      <c r="E5" s="16"/>
      <c r="F5" s="16"/>
    </row>
    <row r="6" spans="1:6" ht="16.899999999999999" customHeight="1" x14ac:dyDescent="0.25">
      <c r="A6" s="13" t="s">
        <v>5</v>
      </c>
      <c r="B6" s="13"/>
      <c r="C6" s="13"/>
      <c r="D6" s="13" t="s">
        <v>47</v>
      </c>
      <c r="E6" s="13"/>
      <c r="F6" s="13"/>
    </row>
    <row r="7" spans="1:6" ht="16.899999999999999" customHeight="1" x14ac:dyDescent="0.25">
      <c r="A7" s="16" t="s">
        <v>6</v>
      </c>
      <c r="B7" s="16"/>
      <c r="C7" s="16"/>
      <c r="D7" s="16" t="s">
        <v>7</v>
      </c>
      <c r="E7" s="16"/>
      <c r="F7" s="16"/>
    </row>
    <row r="8" spans="1:6" ht="16.899999999999999" customHeight="1" x14ac:dyDescent="0.25">
      <c r="A8" s="13" t="s">
        <v>8</v>
      </c>
      <c r="B8" s="13"/>
      <c r="C8" s="13"/>
      <c r="D8" s="13">
        <v>3</v>
      </c>
      <c r="E8" s="13"/>
      <c r="F8" s="13"/>
    </row>
    <row r="9" spans="1:6" ht="16.899999999999999" customHeight="1" x14ac:dyDescent="0.25">
      <c r="A9" s="16" t="s">
        <v>9</v>
      </c>
      <c r="B9" s="16"/>
      <c r="C9" s="16"/>
      <c r="D9" s="16" t="s">
        <v>10</v>
      </c>
      <c r="E9" s="16"/>
      <c r="F9" s="16"/>
    </row>
    <row r="10" spans="1:6" ht="16.899999999999999" customHeight="1" x14ac:dyDescent="0.25">
      <c r="A10" s="13" t="s">
        <v>44</v>
      </c>
      <c r="B10" s="13"/>
      <c r="C10" s="13"/>
      <c r="D10" s="13" t="s">
        <v>11</v>
      </c>
      <c r="E10" s="13"/>
      <c r="F10" s="13"/>
    </row>
    <row r="11" spans="1:6" ht="16.899999999999999" customHeight="1" x14ac:dyDescent="0.25">
      <c r="A11" s="16" t="s">
        <v>12</v>
      </c>
      <c r="B11" s="16"/>
      <c r="C11" s="16"/>
      <c r="D11" s="16" t="s">
        <v>13</v>
      </c>
      <c r="E11" s="16"/>
      <c r="F11" s="16"/>
    </row>
    <row r="12" spans="1:6" ht="16.899999999999999" customHeight="1" x14ac:dyDescent="0.25">
      <c r="A12" s="17" t="s">
        <v>48</v>
      </c>
      <c r="B12" s="13"/>
      <c r="C12" s="13"/>
      <c r="D12" s="13" t="s">
        <v>45</v>
      </c>
      <c r="E12" s="13"/>
      <c r="F12" s="13"/>
    </row>
    <row r="13" spans="1:6" ht="15.6" customHeight="1" x14ac:dyDescent="0.25">
      <c r="A13" s="16" t="s">
        <v>14</v>
      </c>
      <c r="B13" s="16"/>
      <c r="C13" s="16"/>
      <c r="D13" s="16"/>
      <c r="E13" s="16"/>
      <c r="F13" s="16"/>
    </row>
    <row r="14" spans="1:6" ht="99.95" customHeight="1" x14ac:dyDescent="0.25">
      <c r="A14" s="10" t="s">
        <v>49</v>
      </c>
      <c r="B14" s="10"/>
      <c r="C14" s="10"/>
      <c r="D14" s="10"/>
      <c r="E14" s="10"/>
      <c r="F14" s="10"/>
    </row>
    <row r="15" spans="1:6" ht="15.75" x14ac:dyDescent="0.25">
      <c r="A15" s="9" t="s">
        <v>15</v>
      </c>
      <c r="B15" s="9"/>
      <c r="C15" s="9"/>
      <c r="D15" s="9"/>
      <c r="E15" s="9"/>
      <c r="F15" s="9"/>
    </row>
    <row r="16" spans="1:6" ht="408.95" customHeight="1" x14ac:dyDescent="0.25">
      <c r="A16" s="10" t="s">
        <v>51</v>
      </c>
      <c r="B16" s="10"/>
      <c r="C16" s="10"/>
      <c r="D16" s="10"/>
      <c r="E16" s="10"/>
      <c r="F16" s="10"/>
    </row>
    <row r="17" spans="1:6" ht="15.75" x14ac:dyDescent="0.25">
      <c r="A17" s="9" t="s">
        <v>16</v>
      </c>
      <c r="B17" s="9"/>
      <c r="C17" s="9"/>
      <c r="D17" s="9"/>
      <c r="E17" s="9"/>
      <c r="F17" s="9"/>
    </row>
    <row r="18" spans="1:6" ht="124.15" customHeight="1" x14ac:dyDescent="0.25">
      <c r="A18" s="10" t="s">
        <v>52</v>
      </c>
      <c r="B18" s="10"/>
      <c r="C18" s="10"/>
      <c r="D18" s="10"/>
      <c r="E18" s="10"/>
      <c r="F18" s="10"/>
    </row>
    <row r="19" spans="1:6" ht="15.75" x14ac:dyDescent="0.25">
      <c r="A19" s="9" t="s">
        <v>17</v>
      </c>
      <c r="B19" s="9"/>
      <c r="C19" s="9"/>
      <c r="D19" s="9"/>
      <c r="E19" s="9"/>
      <c r="F19" s="9"/>
    </row>
    <row r="20" spans="1:6" ht="31.15" customHeight="1" x14ac:dyDescent="0.25">
      <c r="A20" s="10" t="s">
        <v>50</v>
      </c>
      <c r="B20" s="10"/>
      <c r="C20" s="10"/>
      <c r="D20" s="10"/>
      <c r="E20" s="10"/>
      <c r="F20" s="10"/>
    </row>
    <row r="21" spans="1:6" ht="15.6" customHeight="1" x14ac:dyDescent="0.25">
      <c r="A21" s="9" t="s">
        <v>18</v>
      </c>
      <c r="B21" s="9"/>
      <c r="C21" s="9"/>
      <c r="D21" s="9"/>
      <c r="E21" s="9"/>
      <c r="F21" s="9"/>
    </row>
    <row r="22" spans="1:6" ht="111" customHeight="1" x14ac:dyDescent="0.25">
      <c r="A22" s="10" t="s">
        <v>19</v>
      </c>
      <c r="B22" s="10"/>
      <c r="C22" s="10"/>
      <c r="D22" s="10"/>
      <c r="E22" s="10"/>
      <c r="F22" s="10"/>
    </row>
    <row r="23" spans="1:6" ht="15.75" x14ac:dyDescent="0.25">
      <c r="A23" s="9" t="s">
        <v>20</v>
      </c>
      <c r="B23" s="9"/>
      <c r="C23" s="9"/>
      <c r="D23" s="9"/>
      <c r="E23" s="9"/>
      <c r="F23" s="9"/>
    </row>
    <row r="24" spans="1:6" ht="57.6" customHeight="1" x14ac:dyDescent="0.25">
      <c r="A24" s="10" t="s">
        <v>38</v>
      </c>
      <c r="B24" s="10"/>
      <c r="C24" s="10"/>
      <c r="D24" s="10"/>
      <c r="E24" s="10"/>
      <c r="F24" s="10"/>
    </row>
    <row r="25" spans="1:6" ht="15.75" x14ac:dyDescent="0.25">
      <c r="A25" s="9" t="s">
        <v>41</v>
      </c>
      <c r="B25" s="9"/>
      <c r="C25" s="9"/>
      <c r="D25" s="9"/>
      <c r="E25" s="9"/>
      <c r="F25" s="9"/>
    </row>
    <row r="26" spans="1:6" ht="15.75" x14ac:dyDescent="0.25">
      <c r="A26" s="9" t="s">
        <v>43</v>
      </c>
      <c r="B26" s="9"/>
      <c r="C26" s="12" t="s">
        <v>42</v>
      </c>
      <c r="D26" s="12"/>
      <c r="E26" s="12"/>
      <c r="F26" s="12"/>
    </row>
    <row r="27" spans="1:6" ht="15.75" x14ac:dyDescent="0.25">
      <c r="A27" s="11">
        <v>3</v>
      </c>
      <c r="B27" s="11"/>
      <c r="C27" s="11">
        <v>2</v>
      </c>
      <c r="D27" s="11"/>
      <c r="E27" s="11"/>
      <c r="F27" s="11"/>
    </row>
    <row r="28" spans="1:6" ht="15.75" x14ac:dyDescent="0.25">
      <c r="A28" s="9" t="s">
        <v>7</v>
      </c>
      <c r="B28" s="9"/>
      <c r="C28" s="9" t="s">
        <v>21</v>
      </c>
      <c r="D28" s="9"/>
      <c r="E28" s="9"/>
      <c r="F28" s="9"/>
    </row>
    <row r="29" spans="1:6" ht="15.75" x14ac:dyDescent="0.25">
      <c r="A29" s="11">
        <v>6</v>
      </c>
      <c r="B29" s="11"/>
      <c r="C29" s="8">
        <f>A29*27</f>
        <v>162</v>
      </c>
      <c r="D29" s="8"/>
      <c r="E29" s="8"/>
      <c r="F29" s="8"/>
    </row>
    <row r="30" spans="1:6" ht="15.75" x14ac:dyDescent="0.25">
      <c r="A30" s="9" t="s">
        <v>22</v>
      </c>
      <c r="B30" s="9"/>
      <c r="C30" s="9"/>
      <c r="D30" s="9"/>
      <c r="E30" s="9"/>
      <c r="F30" s="9"/>
    </row>
    <row r="31" spans="1:6" ht="15.75" x14ac:dyDescent="0.25">
      <c r="A31" s="9" t="s">
        <v>23</v>
      </c>
      <c r="B31" s="9"/>
      <c r="C31" s="1" t="s">
        <v>24</v>
      </c>
      <c r="D31" s="9" t="s">
        <v>25</v>
      </c>
      <c r="E31" s="9"/>
      <c r="F31" s="1" t="s">
        <v>26</v>
      </c>
    </row>
    <row r="32" spans="1:6" ht="31.5" x14ac:dyDescent="0.25">
      <c r="A32" s="13" t="s">
        <v>33</v>
      </c>
      <c r="B32" s="2" t="s">
        <v>27</v>
      </c>
      <c r="C32" s="3">
        <v>1</v>
      </c>
      <c r="D32" s="3">
        <v>15</v>
      </c>
      <c r="E32" s="3" t="s">
        <v>28</v>
      </c>
      <c r="F32" s="3">
        <f t="shared" ref="F32:F42" si="0">C32*D32</f>
        <v>15</v>
      </c>
    </row>
    <row r="33" spans="1:6" ht="31.5" x14ac:dyDescent="0.25">
      <c r="A33" s="13"/>
      <c r="B33" s="2" t="s">
        <v>29</v>
      </c>
      <c r="C33" s="3">
        <v>3</v>
      </c>
      <c r="D33" s="3">
        <v>3</v>
      </c>
      <c r="E33" s="3" t="s">
        <v>28</v>
      </c>
      <c r="F33" s="3">
        <f t="shared" si="0"/>
        <v>9</v>
      </c>
    </row>
    <row r="34" spans="1:6" ht="31.5" x14ac:dyDescent="0.25">
      <c r="A34" s="13"/>
      <c r="B34" s="2" t="s">
        <v>30</v>
      </c>
      <c r="C34" s="3">
        <v>3</v>
      </c>
      <c r="D34" s="3">
        <v>2</v>
      </c>
      <c r="E34" s="3" t="s">
        <v>28</v>
      </c>
      <c r="F34" s="3">
        <f t="shared" si="0"/>
        <v>6</v>
      </c>
    </row>
    <row r="35" spans="1:6" ht="15.75" x14ac:dyDescent="0.25">
      <c r="A35" s="13"/>
      <c r="B35" s="2" t="s">
        <v>31</v>
      </c>
      <c r="C35" s="3">
        <v>5</v>
      </c>
      <c r="D35" s="3">
        <v>2</v>
      </c>
      <c r="E35" s="3" t="s">
        <v>28</v>
      </c>
      <c r="F35" s="3">
        <f t="shared" si="0"/>
        <v>10</v>
      </c>
    </row>
    <row r="36" spans="1:6" ht="31.5" x14ac:dyDescent="0.25">
      <c r="A36" s="13"/>
      <c r="B36" s="2" t="s">
        <v>32</v>
      </c>
      <c r="C36" s="3">
        <v>14</v>
      </c>
      <c r="D36" s="3">
        <f>A27</f>
        <v>3</v>
      </c>
      <c r="E36" s="3" t="s">
        <v>28</v>
      </c>
      <c r="F36" s="3">
        <f t="shared" si="0"/>
        <v>42</v>
      </c>
    </row>
    <row r="37" spans="1:6" ht="31.5" x14ac:dyDescent="0.25">
      <c r="A37" s="14" t="s">
        <v>34</v>
      </c>
      <c r="B37" s="5" t="s">
        <v>27</v>
      </c>
      <c r="C37" s="6">
        <v>1</v>
      </c>
      <c r="D37" s="6">
        <v>15</v>
      </c>
      <c r="E37" s="5" t="s">
        <v>28</v>
      </c>
      <c r="F37" s="6">
        <f t="shared" si="0"/>
        <v>15</v>
      </c>
    </row>
    <row r="38" spans="1:6" ht="15.75" x14ac:dyDescent="0.25">
      <c r="A38" s="14"/>
      <c r="B38" s="5" t="s">
        <v>31</v>
      </c>
      <c r="C38" s="6">
        <v>7</v>
      </c>
      <c r="D38" s="6">
        <v>1</v>
      </c>
      <c r="E38" s="5" t="s">
        <v>28</v>
      </c>
      <c r="F38" s="6">
        <f t="shared" si="0"/>
        <v>7</v>
      </c>
    </row>
    <row r="39" spans="1:6" ht="31.5" x14ac:dyDescent="0.25">
      <c r="A39" s="14"/>
      <c r="B39" s="5" t="s">
        <v>35</v>
      </c>
      <c r="C39" s="6">
        <v>6</v>
      </c>
      <c r="D39" s="6">
        <v>2</v>
      </c>
      <c r="E39" s="5" t="s">
        <v>28</v>
      </c>
      <c r="F39" s="6">
        <f t="shared" si="0"/>
        <v>12</v>
      </c>
    </row>
    <row r="40" spans="1:6" ht="31.5" x14ac:dyDescent="0.25">
      <c r="A40" s="14"/>
      <c r="B40" s="5" t="s">
        <v>36</v>
      </c>
      <c r="C40" s="6">
        <v>3</v>
      </c>
      <c r="D40" s="6">
        <v>3</v>
      </c>
      <c r="E40" s="5" t="s">
        <v>28</v>
      </c>
      <c r="F40" s="6">
        <f t="shared" si="0"/>
        <v>9</v>
      </c>
    </row>
    <row r="41" spans="1:6" ht="31.5" x14ac:dyDescent="0.25">
      <c r="A41" s="14"/>
      <c r="B41" s="5" t="s">
        <v>32</v>
      </c>
      <c r="C41" s="6">
        <v>14</v>
      </c>
      <c r="D41" s="6">
        <f>C27</f>
        <v>2</v>
      </c>
      <c r="E41" s="5" t="s">
        <v>28</v>
      </c>
      <c r="F41" s="6">
        <f t="shared" si="0"/>
        <v>28</v>
      </c>
    </row>
    <row r="42" spans="1:6" ht="15.75" x14ac:dyDescent="0.25">
      <c r="A42" s="15" t="s">
        <v>37</v>
      </c>
      <c r="B42" s="15"/>
      <c r="C42" s="7">
        <v>1</v>
      </c>
      <c r="D42" s="7">
        <f>9</f>
        <v>9</v>
      </c>
      <c r="E42" s="7" t="s">
        <v>28</v>
      </c>
      <c r="F42" s="7">
        <f t="shared" si="0"/>
        <v>9</v>
      </c>
    </row>
    <row r="43" spans="1:6" ht="15.75" x14ac:dyDescent="0.25">
      <c r="A43" s="9" t="s">
        <v>39</v>
      </c>
      <c r="B43" s="9"/>
      <c r="C43" s="9"/>
      <c r="D43" s="9"/>
      <c r="E43" s="9"/>
      <c r="F43" s="4">
        <f>SUM(F32:F42)</f>
        <v>162</v>
      </c>
    </row>
  </sheetData>
  <mergeCells count="50">
    <mergeCell ref="A3:C3"/>
    <mergeCell ref="A4:C4"/>
    <mergeCell ref="A1:F1"/>
    <mergeCell ref="A2:F2"/>
    <mergeCell ref="A8:C8"/>
    <mergeCell ref="A9:C9"/>
    <mergeCell ref="A10:C10"/>
    <mergeCell ref="A5:C5"/>
    <mergeCell ref="A6:C6"/>
    <mergeCell ref="A7:C7"/>
    <mergeCell ref="A17:F17"/>
    <mergeCell ref="A18:F18"/>
    <mergeCell ref="A11:C11"/>
    <mergeCell ref="A12:C12"/>
    <mergeCell ref="D11:F11"/>
    <mergeCell ref="D12:F12"/>
    <mergeCell ref="A13:F13"/>
    <mergeCell ref="A14:F14"/>
    <mergeCell ref="A32:A36"/>
    <mergeCell ref="A37:A41"/>
    <mergeCell ref="A42:B42"/>
    <mergeCell ref="D3:F3"/>
    <mergeCell ref="D4:F4"/>
    <mergeCell ref="D7:F7"/>
    <mergeCell ref="D8:F8"/>
    <mergeCell ref="D9:F9"/>
    <mergeCell ref="D10:F10"/>
    <mergeCell ref="D5:F5"/>
    <mergeCell ref="D6:F6"/>
    <mergeCell ref="A29:B29"/>
    <mergeCell ref="A28:B28"/>
    <mergeCell ref="A25:F25"/>
    <mergeCell ref="A15:F15"/>
    <mergeCell ref="A16:F16"/>
    <mergeCell ref="C29:F29"/>
    <mergeCell ref="D31:E31"/>
    <mergeCell ref="A30:F30"/>
    <mergeCell ref="A43:E43"/>
    <mergeCell ref="A19:F19"/>
    <mergeCell ref="A20:F20"/>
    <mergeCell ref="A21:F21"/>
    <mergeCell ref="A22:F22"/>
    <mergeCell ref="A24:F24"/>
    <mergeCell ref="A23:F23"/>
    <mergeCell ref="A26:B26"/>
    <mergeCell ref="A27:B27"/>
    <mergeCell ref="C26:F26"/>
    <mergeCell ref="C27:F27"/>
    <mergeCell ref="C28:F28"/>
    <mergeCell ref="A31:B31"/>
  </mergeCells>
  <hyperlinks>
    <hyperlink ref="A12" r:id="rId1" xr:uid="{A0C1B570-E821-4AB3-9651-392D2641AAE5}"/>
  </hyperlinks>
  <pageMargins left="0.25" right="0.25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Book 50%</vt:lpstr>
      <vt:lpstr>'Course Book 50%'!Print_Area</vt:lpstr>
    </vt:vector>
  </TitlesOfParts>
  <Company>Microsoft (C)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Andam math</dc:creator>
  <cp:lastModifiedBy>dotsha raheem</cp:lastModifiedBy>
  <dcterms:created xsi:type="dcterms:W3CDTF">2024-11-18T21:03:32Z</dcterms:created>
  <dcterms:modified xsi:type="dcterms:W3CDTF">2024-11-29T17:21:22Z</dcterms:modified>
</cp:coreProperties>
</file>