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DE17B86-3410-4EE9-9F7E-49E4E95CAEAA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9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<sst xmlns="http://schemas.openxmlformats.org/spreadsheetml/2006/main" count="146" uniqueCount="109">
  <si>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</si>
  <si>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</si>
  <si>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</si>
  <si>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</si>
  <si>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</si>
  <si>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</si>
  <si>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</si>
  <si>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</si>
  <si>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</si>
  <si>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</si>
  <si>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</si>
  <si>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</si>
  <si>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</si>
  <si>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</si>
  <si>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</si>
  <si>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</si>
  <si>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</si>
  <si>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</si>
  <si>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</si>
  <si>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</si>
  <si>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</si>
  <si>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</si>
  <si>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</si>
  <si>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</si>
  <si>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</si>
  <si>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</si>
  <si>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</si>
  <si>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</si>
  <si>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</si>
  <si>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</si>
  <si>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</si>
  <si>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</si>
  <si>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</si>
  <si>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</si>
  <si>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</si>
  <si>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</si>
  <si>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</si>
  <si>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</si>
  <si>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</si>
  <si>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</si>
  <si>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</si>
  <si>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</si>
  <si>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</si>
  <si>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</si>
  <si>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</si>
  <si>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</si>
  <si>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</si>
  <si>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</si>
  <si>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</si>
  <si>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</si>
  <si>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</si>
  <si>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</si>
  <si>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</si>
  <si>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</si>
  <si>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</si>
  <si>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</si>
  <si>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</si>
  <si>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</si>
  <si>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</si>
  <si>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</si>
  <si>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</si>
  <si>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</si>
  <si>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</si>
  <si>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</si>
  <si>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</si>
  <si>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</si>
  <si>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</si>
  <si>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</si>
  <si>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</si>
  <si>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</si>
  <si>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</si>
  <si>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</si>
  <si>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</si>
  <si>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</si>
  <si>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</si>
  <si>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</si>
  <si>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</si>
  <si>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</si>
  <si>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</si>
  <si>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</si>
  <si>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</si>
  <si>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</si>
  <si>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</si>
  <si>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</si>
  <si>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</si>
  <si>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</si>
  <si>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</si>
  <si>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</si>
  <si>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</si>
  <si>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</si>
  <si>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</si>
  <si>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</si>
  <si>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</si>
  <si>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</si>
  <si>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</si>
  <si>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</si>
  <si>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</si>
  <si>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</si>
  <si>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</si>
  <si>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</si>
  <si>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</si>
  <si>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</si>
  <si>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</si>
  <si>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</si>
  <si>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</si>
  <si>
    <t xml:space="preserve">ادريس محمدطاهر نوري </t>
  </si>
  <si>
    <t>فيزيا</t>
  </si>
  <si>
    <t>ستافی ئەكادیمی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</si>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</sst>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zoomScale="90" zoomScaleNormal="90" zoomScaleSheetLayoutView="100" workbookViewId="0">
      <selection activeCell="D51" sqref="D5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70" t="s">
        <v>71</v>
      </c>
      <c r="B1" s="71"/>
      <c r="C1" s="72"/>
      <c r="D1" s="72"/>
      <c r="E1" s="72"/>
      <c r="F1" s="9"/>
      <c r="G1" s="69" t="s">
        <v>47</v>
      </c>
      <c r="H1" s="69"/>
    </row>
    <row r="2" spans="1:13" x14ac:dyDescent="0.25">
      <c r="A2" s="65" t="s">
        <v>0</v>
      </c>
      <c r="B2" s="66"/>
      <c r="C2" s="75" t="s">
        <v>105</v>
      </c>
      <c r="D2" s="76"/>
      <c r="E2" s="10"/>
      <c r="F2" s="6" t="s">
        <v>16</v>
      </c>
      <c r="G2" s="13">
        <f>E74</f>
        <v>0</v>
      </c>
    </row>
    <row r="3" spans="1:13" x14ac:dyDescent="0.25">
      <c r="A3" s="65" t="s">
        <v>22</v>
      </c>
      <c r="B3" s="66"/>
      <c r="C3" s="75" t="s">
        <v>33</v>
      </c>
      <c r="D3" s="76"/>
      <c r="E3" s="10"/>
      <c r="F3" s="6" t="s">
        <v>17</v>
      </c>
      <c r="G3" s="14">
        <f t="shared" ref="G3" si="0">E75</f>
        <v>36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65" t="s">
        <v>19</v>
      </c>
      <c r="B4" s="66"/>
      <c r="C4" s="75" t="s">
        <v>106</v>
      </c>
      <c r="D4" s="76"/>
      <c r="E4" s="1"/>
      <c r="F4" s="6" t="s">
        <v>18</v>
      </c>
      <c r="G4" s="15">
        <f>IF(E76&gt;199,200, E76)</f>
        <v>36</v>
      </c>
    </row>
    <row r="5" spans="1:13" x14ac:dyDescent="0.25">
      <c r="A5" s="65" t="s">
        <v>64</v>
      </c>
      <c r="B5" s="66"/>
      <c r="C5" s="75" t="s">
        <v>107</v>
      </c>
      <c r="D5" s="76"/>
      <c r="E5" s="1"/>
      <c r="F5" s="6"/>
      <c r="G5" s="42"/>
    </row>
    <row r="6" spans="1:13" x14ac:dyDescent="0.25">
      <c r="A6" s="65" t="s">
        <v>21</v>
      </c>
      <c r="B6" s="66"/>
      <c r="C6" s="75" t="s">
        <v>108</v>
      </c>
      <c r="D6" s="76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0</v>
      </c>
      <c r="E8" s="29">
        <f t="shared" ref="E8:E14" si="1">D8*C8</f>
        <v>0</v>
      </c>
      <c r="F8" s="74" t="s">
        <v>76</v>
      </c>
      <c r="G8" s="74"/>
      <c r="H8" s="74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0</v>
      </c>
      <c r="E9" s="29">
        <f t="shared" si="1"/>
        <v>0</v>
      </c>
      <c r="F9" s="74"/>
      <c r="G9" s="74"/>
      <c r="H9" s="74"/>
      <c r="I9" s="73"/>
      <c r="J9" s="73"/>
      <c r="K9" s="73"/>
      <c r="L9" s="73"/>
      <c r="M9" s="73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4"/>
      <c r="G10" s="74"/>
      <c r="H10" s="74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4"/>
      <c r="G11" s="74"/>
      <c r="H11" s="74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4"/>
      <c r="G12" s="74"/>
      <c r="H12" s="74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4"/>
      <c r="G13" s="74"/>
      <c r="H13" s="74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4"/>
      <c r="G14" s="74"/>
      <c r="H14" s="74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4"/>
      <c r="G15" s="74"/>
      <c r="H15" s="74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4"/>
      <c r="G16" s="74"/>
      <c r="H16" s="74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0</v>
      </c>
      <c r="F17" s="74"/>
      <c r="G17" s="74"/>
      <c r="H17" s="74"/>
      <c r="I17" s="18"/>
    </row>
    <row r="18" spans="1:13" x14ac:dyDescent="0.25">
      <c r="A18" s="67" t="s">
        <v>74</v>
      </c>
      <c r="B18" s="68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0</v>
      </c>
      <c r="E19" s="29">
        <f t="shared" ref="E19:E24" si="3">D19*C19</f>
        <v>0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0</v>
      </c>
      <c r="E23" s="29">
        <f t="shared" si="3"/>
        <v>0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0</v>
      </c>
      <c r="E26" s="29">
        <f t="shared" ref="E26:E28" si="4">D26*C26</f>
        <v>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0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67" t="s">
        <v>4</v>
      </c>
      <c r="B31" s="64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3</v>
      </c>
      <c r="E39" s="29">
        <f t="shared" si="5"/>
        <v>9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0</v>
      </c>
      <c r="E43" s="29">
        <f t="shared" ref="E43:E44" si="6">D43*C43</f>
        <v>0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2</v>
      </c>
      <c r="E44" s="29">
        <f t="shared" si="6"/>
        <v>4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13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3" t="s">
        <v>49</v>
      </c>
      <c r="B46" s="64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1</v>
      </c>
      <c r="E47" s="29">
        <f t="shared" ref="E47:E55" si="7">D47*C47</f>
        <v>3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1</v>
      </c>
      <c r="E48" s="29">
        <f t="shared" si="7"/>
        <v>2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0</v>
      </c>
      <c r="E49" s="29">
        <f t="shared" si="7"/>
        <v>0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0</v>
      </c>
      <c r="E50" s="30">
        <f>IF(D50=0,0,IF(D50&gt;=2,20,10))</f>
        <v>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4</v>
      </c>
      <c r="E51" s="29">
        <f t="shared" si="7"/>
        <v>4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11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3" t="s">
        <v>12</v>
      </c>
      <c r="B57" s="64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3</v>
      </c>
      <c r="E64" s="29">
        <f>IF(D64=0,0,3)</f>
        <v>3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3</v>
      </c>
      <c r="F66" s="3"/>
    </row>
    <row r="67" spans="1:13" ht="17.25" customHeight="1" x14ac:dyDescent="0.25">
      <c r="A67" s="63" t="s">
        <v>15</v>
      </c>
      <c r="B67" s="64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1</v>
      </c>
      <c r="E68" s="29">
        <f t="shared" ref="E68" si="11">D68*C68</f>
        <v>6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1</v>
      </c>
      <c r="E69" s="29">
        <f>D69*3</f>
        <v>3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0</v>
      </c>
      <c r="E70" s="29">
        <f>D70</f>
        <v>0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9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0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36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36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  <mergeCell ref="A67:B67"/>
    <mergeCell ref="A6:B6"/>
    <mergeCell ref="A2:B2"/>
    <mergeCell ref="A4:B4"/>
    <mergeCell ref="A18:B18"/>
    <mergeCell ref="A31:B31"/>
    <mergeCell ref="A3:B3"/>
    <mergeCell ref="A5:B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2021-05-28T08:45:00Z</dcterms:created>
  <dcterms:modified xsi:type="dcterms:W3CDTF">2021-05-28T09:35:16Z</dcterms:modified>
</cp:coreProperties>
</file>