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 Computer\Desktop\dr.ihsan\"/>
    </mc:Choice>
  </mc:AlternateContent>
  <xr:revisionPtr revIDLastSave="0" documentId="13_ncr:1_{1D171F0C-49B3-4308-BA8C-7D96B7D334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<sst xmlns="http://schemas.openxmlformats.org/spreadsheetml/2006/main" count="204" uniqueCount="170">
  <si>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</si>
  <si>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</si>
  <si>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</si>
  <si>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</si>
  <si>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</si>
  <si>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</si>
  <si>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</si>
  <si>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</si>
  <si>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</si>
  <si>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</si>
  <si>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</si>
  <si>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</si>
  <si>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</si>
  <si>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</si>
  <si>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</si>
  <si>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</si>
  <si>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</si>
  <si>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</si>
  <si>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</si>
  <si>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</si>
  <si>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</si>
  <si>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</si>
  <si>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</si>
  <si>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</si>
  <si>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</si>
  <si>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</si>
  <si>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</si>
  <si>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</si>
  <si>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</si>
  <si>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</si>
  <si>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</si>
  <si>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</si>
  <si>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</si>
  <si>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</si>
  <si>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</si>
  <si>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</si>
  <si>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</si>
  <si>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</si>
  <si>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</si>
  <si>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</si>
  <si>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</si>
  <si>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</si>
  <si>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</si>
  <si>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</si>
  <si>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</si>
  <si>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</si>
  <si>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</si>
  <si>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</si>
  <si>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</si>
  <si>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</si>
  <si>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</si>
  <si>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</si>
  <si>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</si>
  <si>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</si>
  <si>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</si>
  <si>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</si>
  <si>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</si>
  <si>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</si>
  <si>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</si>
  <si>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</si>
  <si>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</si>
  <si>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</si>
  <si>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</si>
  <si>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</si>
  <si>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</si>
  <si>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</si>
  <si>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</si>
  <si>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</si>
  <si>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</si>
  <si>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</si>
  <si>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</si>
  <si>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</si>
  <si>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</si>
  <si>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</si>
  <si>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</si>
  <si>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</si>
  <si>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</si>
  <si>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</si>
  <si>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</si>
  <si>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</si>
  <si>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</si>
  <si>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</si>
  <si>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</si>
  <si>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</si>
  <si>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</si>
  <si>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</si>
  <si>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</si>
  <si>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</si>
  <si>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</si>
  <si>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</si>
  <si>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</si>
  <si>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</si>
  <si>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</si>
  <si>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</si>
  <si>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</si>
  <si>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</si>
  <si>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</si>
  <si>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</si>
  <si>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</si>
  <si>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</si>
  <si>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</si>
  <si>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</si>
  <si>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</si>
  <si>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</si>
  <si>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</si>
  <si>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</si>
  <si>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</si>
  <si>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</si>
  <si>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</si>
  <si>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</si>
  <si>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</si>
  <si>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</si>
  <si>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</si>
  <si>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</si>
  <si>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</si>
  <si>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</si>
  <si>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</si>
  <si>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</si>
  <si>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</si>
  <si>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</si>
  <si>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</si>
  <si>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</si>
  <si>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</si>
  <si>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</si>
  <si>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</si>
  <si>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</si>
  <si>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</si>
  <si>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</si>
  <si>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</si>
  <si>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</si>
  <si>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</si>
  <si>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</si>
  <si>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</si>
  <si>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</si>
  <si>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</si>
  <si>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</si>
  <si>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</si>
  <si>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</si>
  <si>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</si>
  <si>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</si>
  <si>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</si>
  <si>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</si>
  <si>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</si>
  <si>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</si>
  <si>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</si>
  <si>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</si>
  <si>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</si>
  <si>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</si>
  <si>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</si>
  <si>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</si>
  <si>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</si>
  <si>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</si>
  <si>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</si>
  <si>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</si>
  <si>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</si>
  <si>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</si>
  <si>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</si>
  <si>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</si>
  <si>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</si>
  <si>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</si>
  <si>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</si>
  <si>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</si>
  <si>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</si>
  <si>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</si>
  <si>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</si>
  <si>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</si>
  <si>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</si>
  <si>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</si>
  <si>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احسان الدين عثمان عبدالله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</si>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</sst>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C5" sqref="C5:D5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9</v>
      </c>
    </row>
    <row r="3" spans="1:13">
      <c r="A3" s="98" t="s">
        <v>45</v>
      </c>
      <c r="B3" s="99"/>
      <c r="C3" s="95" t="s">
        <v>62</v>
      </c>
      <c r="D3" s="96"/>
      <c r="E3" s="4" t="s">
        <v>11</v>
      </c>
      <c r="F3" s="9">
        <f t="shared" ref="F3" si="0">E68</f>
        <v>41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8" t="s">
        <v>46</v>
      </c>
      <c r="B4" s="99"/>
      <c r="C4" s="95"/>
      <c r="D4" s="96"/>
      <c r="E4" s="4" t="s">
        <v>12</v>
      </c>
      <c r="F4" s="10">
        <f>IF(E69&gt;199,200, E69)</f>
        <v>50</v>
      </c>
    </row>
    <row r="5" spans="1:13">
      <c r="A5" s="98" t="s">
        <v>47</v>
      </c>
      <c r="B5" s="99"/>
      <c r="C5" s="95" t="s">
        <v>169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</v>
      </c>
      <c r="E7" s="22">
        <f>D7</f>
        <v>3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6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3</v>
      </c>
      <c r="E18" s="23">
        <f t="shared" si="3"/>
        <v>6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2</v>
      </c>
      <c r="E20" s="22">
        <f t="shared" ref="E20:E21" si="4">D20*C20</f>
        <v>6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12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4</v>
      </c>
      <c r="E43" s="22">
        <f t="shared" si="7"/>
        <v>4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2</v>
      </c>
      <c r="E44" s="23">
        <f t="shared" si="7"/>
        <v>4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1</v>
      </c>
      <c r="E46" s="22">
        <f t="shared" ref="E46" si="8">D46*C46</f>
        <v>3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11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1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9</v>
      </c>
      <c r="F67" s="3"/>
    </row>
    <row r="68" spans="1:13">
      <c r="A68" s="24"/>
      <c r="B68" s="55"/>
      <c r="C68" s="24"/>
      <c r="D68" s="30" t="s">
        <v>11</v>
      </c>
      <c r="E68" s="31">
        <f>E69-E67</f>
        <v>41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50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احسان الدين عثمان عبدالله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2.9</v>
      </c>
    </row>
    <row r="6" spans="1:6" ht="28.5" customHeight="1">
      <c r="A6" s="67" t="s">
        <v>151</v>
      </c>
      <c r="B6" s="65">
        <v>8</v>
      </c>
      <c r="C6" s="66">
        <v>1</v>
      </c>
      <c r="D6" s="63">
        <f>C6*B6</f>
        <v>8</v>
      </c>
    </row>
    <row r="7" spans="1:6" ht="18.75">
      <c r="A7" s="67" t="s">
        <v>150</v>
      </c>
      <c r="B7" s="65">
        <v>6</v>
      </c>
      <c r="C7" s="66"/>
      <c r="D7" s="63">
        <f>C7*B7</f>
        <v>0</v>
      </c>
    </row>
    <row r="8" spans="1:6" ht="18.75">
      <c r="A8" s="67" t="s">
        <v>149</v>
      </c>
      <c r="B8" s="65">
        <v>4</v>
      </c>
      <c r="C8" s="66">
        <v>3</v>
      </c>
      <c r="D8" s="63">
        <f>C8*B8</f>
        <v>12</v>
      </c>
      <c r="E8" s="61" t="s">
        <v>148</v>
      </c>
    </row>
    <row r="9" spans="1:6" ht="18.75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.75">
      <c r="A10" s="67" t="s">
        <v>146</v>
      </c>
      <c r="B10" s="65">
        <v>4</v>
      </c>
      <c r="C10" s="66">
        <v>2</v>
      </c>
      <c r="D10" s="63">
        <f>C10*B10</f>
        <v>8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45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1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3</v>
      </c>
      <c r="D29" s="63">
        <f>C29*3</f>
        <v>9</v>
      </c>
      <c r="E29" s="61" t="s">
        <v>118</v>
      </c>
    </row>
    <row r="30" spans="1:12" ht="18.7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>
        <v>1</v>
      </c>
      <c r="D34" s="63">
        <f>C34*3</f>
        <v>3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12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58</v>
      </c>
    </row>
    <row r="43" spans="1:5" ht="18.75">
      <c r="A43" s="105" t="s">
        <v>95</v>
      </c>
      <c r="B43" s="106"/>
      <c r="C43" s="106"/>
      <c r="D43" s="59">
        <f>IF(D42&gt;=100, (100*5/100), (D42*5/100))</f>
        <v>2.9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Ram Computer</cp:lastModifiedBy>
  <dcterms:modified xsi:type="dcterms:W3CDTF">2023-05-31T19:28:04Z</dcterms:modified>
</cp:coreProperties>
</file>