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<sst xmlns="http://schemas.openxmlformats.org/spreadsheetml/2006/main" count="89" uniqueCount="76">
  <si>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</si>
  <si>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</si>
  <si>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</si>
  <si>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</si>
  <si>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</si>
  <si>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</si>
  <si>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</si>
  <si>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</si>
  <si>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</si>
  <si>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</si>
  <si>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</si>
  <si>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</si>
  <si>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</si>
  <si>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</si>
  <si>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</si>
  <si>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</si>
  <si>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</si>
  <si>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</si>
  <si>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</si>
  <si>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</si>
  <si>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</si>
  <si>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</si>
  <si>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</si>
  <si>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</si>
  <si>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</si>
  <si>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</si>
  <si>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</si>
  <si>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</si>
  <si>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</si>
  <si>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</si>
  <si>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</si>
  <si>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</si>
  <si>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</si>
  <si>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</si>
  <si>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</si>
  <si>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</si>
  <si>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</si>
  <si>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</si>
  <si>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</si>
  <si>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</si>
  <si>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</si>
  <si>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</si>
  <si>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</si>
  <si>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</si>
  <si>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</si>
  <si>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</si>
  <si>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</si>
  <si>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</si>
  <si>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</si>
  <si>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</si>
  <si>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</si>
  <si>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</si>
  <si>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</si>
  <si>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</si>
  <si>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</si>
  <si>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</si>
  <si>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</si>
  <si>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</si>
  <si>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</si>
  <si>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</si>
  <si>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</si>
  <si>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</si>
  <si>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</si>
  <si>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</si>
  <si>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</si>
  <si>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</si>
  <si>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</si>
  <si>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</si>
  <si>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</si>
  <si>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</si>
  <si>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</si>
  <si>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</si>
  <si>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</si>
  <si>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</si>
  <si>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مامۆستا:فارس قادر فقی عبدالله</t>
  </si>
  <si>
    <t>نازناوی زانستی:ماموستای یاریده‌ده‌ر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</si>
</sst>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topLeftCell="A25" zoomScale="80" zoomScaleNormal="80" workbookViewId="0">
      <selection activeCell="G40" sqref="G40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3.5049999999999999</v>
      </c>
    </row>
    <row r="3" spans="1:6" ht="56.25" x14ac:dyDescent="0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5">
      <c r="A4" s="4" t="s">
        <v>23</v>
      </c>
      <c r="B4" s="5"/>
      <c r="C4" s="6"/>
      <c r="D4" s="6"/>
    </row>
    <row r="5" spans="1:6" ht="28.5" customHeight="1" x14ac:dyDescent="0.25">
      <c r="A5" s="9" t="s">
        <v>54</v>
      </c>
      <c r="B5" s="7">
        <v>8</v>
      </c>
      <c r="C5" s="25">
        <v>1</v>
      </c>
      <c r="D5" s="8">
        <f>C5*B5</f>
        <v>8</v>
      </c>
    </row>
    <row r="6" spans="1:6" ht="18.75" x14ac:dyDescent="0.2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 x14ac:dyDescent="0.25">
      <c r="A7" s="9" t="s">
        <v>22</v>
      </c>
      <c r="B7" s="7">
        <v>4</v>
      </c>
      <c r="C7" s="25">
        <v>1</v>
      </c>
      <c r="D7" s="8">
        <f t="shared" ref="D7:D8" si="0">C7*B7</f>
        <v>4</v>
      </c>
      <c r="E7" s="16" t="s">
        <v>55</v>
      </c>
    </row>
    <row r="8" spans="1:6" ht="18.75" x14ac:dyDescent="0.25">
      <c r="A8" s="9" t="s">
        <v>33</v>
      </c>
      <c r="B8" s="7">
        <v>3</v>
      </c>
      <c r="C8" s="25"/>
      <c r="D8" s="8">
        <f t="shared" si="0"/>
        <v>0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>
        <v>4</v>
      </c>
      <c r="D10" s="8">
        <f t="shared" ref="D10:D11" si="1">C10</f>
        <v>4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>
        <v>6</v>
      </c>
      <c r="D11" s="8">
        <f t="shared" si="1"/>
        <v>6</v>
      </c>
      <c r="E11" s="21" t="s">
        <v>52</v>
      </c>
      <c r="F11" s="16" t="s">
        <v>14</v>
      </c>
    </row>
    <row r="12" spans="1:6" ht="18.75" x14ac:dyDescent="0.25">
      <c r="A12" s="7" t="s">
        <v>12</v>
      </c>
      <c r="B12" s="7"/>
      <c r="C12" s="24"/>
      <c r="D12" s="24">
        <f>SUM(D5:D11)</f>
        <v>33</v>
      </c>
    </row>
    <row r="13" spans="1:6" ht="18.75" x14ac:dyDescent="0.25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>
        <v>0.1</v>
      </c>
      <c r="D14" s="8">
        <f>IF(C14&gt;0,C14+4,0)</f>
        <v>4.0999999999999996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 x14ac:dyDescent="0.2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18.75" x14ac:dyDescent="0.2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>
        <v>10</v>
      </c>
      <c r="D21" s="8">
        <f>IF(C21=0, 0, C21*0.5)</f>
        <v>5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>
        <v>6</v>
      </c>
      <c r="D22" s="8">
        <f>C22</f>
        <v>6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>
        <v>6</v>
      </c>
      <c r="D23" s="8">
        <f>C23</f>
        <v>6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>
        <v>4</v>
      </c>
      <c r="D24" s="8">
        <f t="shared" ref="D24" si="2">C24</f>
        <v>4</v>
      </c>
      <c r="E24" s="21" t="s">
        <v>52</v>
      </c>
      <c r="F24" s="17" t="s">
        <v>18</v>
      </c>
    </row>
    <row r="25" spans="1:12" ht="18.75" x14ac:dyDescent="0.25">
      <c r="A25" s="7" t="s">
        <v>12</v>
      </c>
      <c r="B25" s="7"/>
      <c r="C25" s="8"/>
      <c r="D25" s="24">
        <f>SUM(D14:D24)</f>
        <v>25.1</v>
      </c>
    </row>
    <row r="26" spans="1:12" ht="18.75" x14ac:dyDescent="0.3">
      <c r="A26" s="11" t="s">
        <v>25</v>
      </c>
      <c r="B26" s="23"/>
      <c r="C26" s="10"/>
      <c r="D26" s="10"/>
      <c r="E26" s="17"/>
    </row>
    <row r="27" spans="1:12" ht="37.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3</v>
      </c>
      <c r="D32" s="8">
        <f>C32*2</f>
        <v>6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>
        <v>2</v>
      </c>
      <c r="D38" s="8">
        <f>IF(C38=0,0,IF(C38=1,3,IF(C38=2,6)))</f>
        <v>6</v>
      </c>
      <c r="E38" s="17" t="s">
        <v>68</v>
      </c>
    </row>
    <row r="39" spans="1:5" ht="18.7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3">
      <c r="A43" s="7" t="s">
        <v>12</v>
      </c>
      <c r="B43" s="12"/>
      <c r="C43" s="8"/>
      <c r="D43" s="10">
        <f>SUM(D27:D42)</f>
        <v>12</v>
      </c>
      <c r="E43" s="17"/>
    </row>
    <row r="44" spans="1:5" ht="18.75" x14ac:dyDescent="0.25">
      <c r="A44" s="32" t="s">
        <v>19</v>
      </c>
      <c r="B44" s="33"/>
      <c r="C44" s="34"/>
      <c r="D44" s="13">
        <f>D43+D25+D12</f>
        <v>70.099999999999994</v>
      </c>
    </row>
    <row r="45" spans="1:5" ht="18.75" x14ac:dyDescent="0.25">
      <c r="A45" s="35" t="s">
        <v>20</v>
      </c>
      <c r="B45" s="36"/>
      <c r="C45" s="36"/>
      <c r="D45" s="18">
        <f>IF(D44&gt;=100, (100*5/100), (D44*5/100))</f>
        <v>3.5049999999999999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</cp:lastModifiedBy>
  <dcterms:created xsi:type="dcterms:W3CDTF">2016-06-09T18:03:39Z</dcterms:created>
  <dcterms:modified xsi:type="dcterms:W3CDTF">2021-06-28T19:00:12Z</dcterms:modified>
</cp:coreProperties>
</file>