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em\Desktop\dlnyay23\"/>
    </mc:Choice>
  </mc:AlternateContent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<sst xmlns="http://schemas.openxmlformats.org/spreadsheetml/2006/main" count="205" uniqueCount="171">
  <si>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</si>
  <si>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</si>
  <si>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</si>
  <si>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</si>
  <si>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</si>
  <si>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</si>
  <si>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</si>
  <si>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</si>
  <si>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</si>
  <si>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</si>
  <si>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</si>
  <si>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</si>
  <si>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</si>
  <si>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</si>
  <si>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</si>
  <si>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</si>
  <si>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</si>
  <si>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</si>
  <si>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</si>
  <si>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</si>
  <si>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</si>
  <si>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</si>
  <si>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</si>
  <si>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</si>
  <si>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</si>
  <si>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</si>
  <si>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</si>
  <si>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</si>
  <si>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</si>
  <si>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</si>
  <si>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</si>
  <si>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</si>
  <si>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</si>
  <si>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</si>
  <si>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</si>
  <si>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</si>
  <si>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</si>
  <si>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</si>
  <si>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</si>
  <si>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</si>
  <si>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</si>
  <si>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</si>
  <si>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</si>
  <si>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</si>
  <si>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</si>
  <si>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</si>
  <si>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</si>
  <si>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</si>
  <si>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</si>
  <si>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</si>
  <si>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</si>
  <si>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</si>
  <si>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</si>
  <si>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</si>
  <si>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</si>
  <si>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</si>
  <si>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</si>
  <si>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</si>
  <si>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</si>
  <si>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</si>
  <si>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</si>
  <si>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</si>
  <si>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</si>
  <si>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</si>
  <si>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</si>
  <si>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</si>
  <si>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</si>
  <si>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</si>
  <si>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</si>
  <si>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</si>
  <si>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</si>
  <si>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</si>
  <si>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</si>
  <si>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</si>
  <si>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</si>
  <si>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</si>
  <si>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</si>
  <si>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</si>
  <si>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</si>
  <si>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</si>
  <si>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</si>
  <si>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</si>
  <si>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</si>
  <si>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</si>
  <si>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</si>
  <si>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</si>
  <si>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</si>
  <si>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</si>
  <si>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</si>
  <si>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</si>
  <si>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</si>
  <si>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</si>
  <si>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</si>
  <si>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</si>
  <si>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</si>
  <si>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</si>
  <si>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</si>
  <si>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</si>
  <si>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</si>
  <si>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</si>
  <si>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</si>
  <si>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</si>
  <si>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</si>
  <si>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</si>
  <si>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</si>
  <si>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</si>
  <si>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</si>
  <si>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</si>
  <si>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</si>
  <si>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</si>
  <si>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</si>
  <si>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</si>
  <si>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</si>
  <si>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</si>
  <si>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</si>
  <si>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</si>
  <si>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</si>
  <si>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</si>
  <si>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</si>
  <si>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</si>
  <si>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</si>
  <si>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</si>
  <si>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</si>
  <si>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</si>
  <si>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</si>
  <si>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</si>
  <si>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</si>
  <si>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</si>
  <si>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</si>
  <si>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</si>
  <si>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</si>
  <si>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</si>
  <si>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</si>
  <si>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</si>
  <si>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</si>
  <si>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</si>
  <si>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</si>
  <si>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</si>
  <si>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</si>
  <si>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</si>
  <si>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</si>
  <si>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</si>
  <si>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</si>
  <si>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</si>
  <si>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</si>
  <si>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</si>
  <si>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</si>
  <si>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</si>
  <si>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</si>
  <si>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</si>
  <si>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</si>
  <si>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</si>
  <si>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</si>
  <si>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</si>
  <si>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</si>
  <si>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</si>
  <si>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</si>
  <si>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</si>
  <si>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</si>
  <si>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</si>
  <si>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</si>
  <si>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</si>
  <si>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</si>
  <si>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</si>
  <si>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</si>
  <si>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</si>
  <si>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</si>
  <si>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</si>
  <si>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فاطمة عثمان حمة رسول</t>
  </si>
  <si>
    <t>ئامارو زانيارييةكان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</si>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</sst>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792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6484375" defaultRowHeight="15.75" customHeight="1"/>
  <cols>
    <col min="1" max="1" width="4.6640625" customWidth="1"/>
    <col min="2" max="2" width="78.33203125" style="62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42</v>
      </c>
    </row>
    <row r="3" spans="1:13" ht="15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51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93</v>
      </c>
    </row>
    <row r="5" spans="1:13" ht="15">
      <c r="A5" s="107" t="s">
        <v>47</v>
      </c>
      <c r="B5" s="108"/>
      <c r="C5" s="104" t="s">
        <v>170</v>
      </c>
      <c r="D5" s="105"/>
      <c r="E5" s="1"/>
      <c r="F5" s="1"/>
    </row>
    <row r="6" spans="1:13" ht="17.64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 ht="15">
      <c r="A68" s="27"/>
      <c r="B68" s="61"/>
      <c r="C68" s="27"/>
      <c r="D68" s="33" t="s">
        <v>11</v>
      </c>
      <c r="E68" s="34">
        <f>E69-E67</f>
        <v>51</v>
      </c>
      <c r="F68" s="4"/>
    </row>
    <row r="69" spans="1:13" ht="15">
      <c r="A69" s="27"/>
      <c r="B69" s="61"/>
      <c r="C69" s="27"/>
      <c r="D69" s="33" t="s">
        <v>12</v>
      </c>
      <c r="E69" s="35">
        <f>(E14+E23+E38+E47+E57+E65)</f>
        <v>93</v>
      </c>
      <c r="F69" s="4"/>
    </row>
    <row r="70" spans="1:13" ht="13.5">
      <c r="A70" s="3"/>
      <c r="B70" s="37"/>
      <c r="C70" s="6"/>
      <c r="D70" s="6"/>
      <c r="E70" s="6"/>
      <c r="F70" s="3"/>
    </row>
    <row r="71" spans="1:13" ht="13.5">
      <c r="A71" s="3"/>
      <c r="B71" s="37"/>
      <c r="C71" s="6"/>
      <c r="D71" s="6"/>
      <c r="E71" s="6"/>
      <c r="F71" s="3"/>
    </row>
    <row r="72" spans="1:13" ht="13.5" hidden="1">
      <c r="A72" s="3"/>
      <c r="B72" s="37"/>
      <c r="C72" s="6"/>
      <c r="D72" s="6"/>
      <c r="E72" s="6"/>
      <c r="F72" s="3"/>
    </row>
    <row r="73" spans="1:13" ht="13.5">
      <c r="A73" s="3"/>
      <c r="B73" s="37"/>
      <c r="C73" s="6"/>
      <c r="D73" s="6"/>
      <c r="E73" s="2"/>
      <c r="F73" s="3"/>
    </row>
    <row r="74" spans="1:13" ht="13.5">
      <c r="A74" s="3"/>
      <c r="B74" s="37"/>
      <c r="C74" s="6"/>
      <c r="D74" s="6"/>
      <c r="E74" s="6"/>
      <c r="F74" s="3"/>
    </row>
    <row r="75" spans="1:13" ht="13.5">
      <c r="A75" s="3"/>
      <c r="B75" s="37"/>
      <c r="C75" s="6"/>
      <c r="D75" s="6"/>
      <c r="E75" s="6"/>
      <c r="F75" s="3"/>
    </row>
    <row r="76" spans="1:13" ht="13.5">
      <c r="A76" s="3"/>
      <c r="B76" s="37"/>
      <c r="C76" s="6"/>
      <c r="D76" s="6"/>
      <c r="E76" s="6"/>
      <c r="F76" s="3"/>
    </row>
    <row r="77" spans="1:13" ht="13.5">
      <c r="A77" s="3"/>
      <c r="B77" s="37"/>
      <c r="C77" s="6"/>
      <c r="D77" s="6"/>
      <c r="E77" s="6"/>
      <c r="F77" s="3"/>
    </row>
    <row r="78" spans="1:13" ht="13.5">
      <c r="A78" s="3"/>
      <c r="B78" s="37"/>
      <c r="C78" s="6"/>
      <c r="D78" s="6"/>
      <c r="E78" s="2"/>
      <c r="F78" s="3"/>
    </row>
    <row r="79" spans="1:13" ht="13.5">
      <c r="C79" s="1"/>
      <c r="D79" s="1"/>
      <c r="E79" s="1"/>
      <c r="F79" s="3"/>
    </row>
    <row r="80" spans="1:13" ht="13.5">
      <c r="C80" s="1"/>
      <c r="D80" s="1"/>
      <c r="E80" s="1"/>
      <c r="F80" s="3"/>
    </row>
    <row r="81" spans="3:6" ht="13.5">
      <c r="C81" s="1"/>
      <c r="D81" s="1"/>
      <c r="E81" s="1"/>
      <c r="F81" s="3"/>
    </row>
    <row r="82" spans="3:6" ht="13.5">
      <c r="C82" s="1"/>
      <c r="D82" s="1"/>
      <c r="E82" s="1"/>
      <c r="F82" s="3"/>
    </row>
    <row r="83" spans="3:6" ht="13.5">
      <c r="C83" s="1"/>
      <c r="D83" s="1"/>
      <c r="E83" s="1"/>
      <c r="F83" s="3"/>
    </row>
    <row r="84" spans="3:6" ht="13.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6" sqref="A16"/>
    </sheetView>
  </sheetViews>
  <sheetFormatPr defaultColWidth="10.33203125" defaultRowHeight="14.25"/>
  <cols>
    <col min="1" max="1" width="88.46484375" style="65" customWidth="1"/>
    <col min="2" max="2" width="7.53125" style="65" hidden="1" customWidth="1"/>
    <col min="3" max="3" width="13.33203125" style="64" customWidth="1"/>
    <col min="4" max="4" width="17.33203125" style="64" bestFit="1" customWidth="1"/>
    <col min="5" max="5" width="20.13281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فاطمة عثمان حمة رسول</v>
      </c>
      <c r="B2" s="96" t="s">
        <v>46</v>
      </c>
      <c r="C2" s="95"/>
      <c r="D2" s="94"/>
    </row>
    <row r="3" spans="1:6" ht="27.4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4.6500000000000004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38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46</v>
      </c>
    </row>
    <row r="27" spans="1:12" ht="18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9</v>
      </c>
      <c r="E41" s="68"/>
    </row>
    <row r="42" spans="1:5" ht="18" hidden="1">
      <c r="A42" s="111" t="s">
        <v>96</v>
      </c>
      <c r="B42" s="112"/>
      <c r="C42" s="113"/>
      <c r="D42" s="67">
        <f>D41+D26+D14</f>
        <v>93</v>
      </c>
    </row>
    <row r="43" spans="1:5" ht="17.25">
      <c r="A43" s="114" t="s">
        <v>95</v>
      </c>
      <c r="B43" s="115"/>
      <c r="C43" s="115"/>
      <c r="D43" s="66">
        <f>IF(D42&gt;=100, (100*5/100), (D42*5/100))</f>
        <v>4.6500000000000004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6484375" bestFit="1" customWidth="1"/>
  </cols>
  <sheetData>
    <row r="1" spans="1:3" ht="13.5">
      <c r="A1" s="9" t="s">
        <v>50</v>
      </c>
      <c r="B1" s="7"/>
      <c r="C1">
        <v>0</v>
      </c>
    </row>
    <row r="2" spans="1:3" ht="13.5">
      <c r="A2" s="9" t="s">
        <v>59</v>
      </c>
      <c r="B2" s="7"/>
      <c r="C2">
        <v>1</v>
      </c>
    </row>
    <row r="3" spans="1:3" ht="13.5">
      <c r="A3" s="10" t="s">
        <v>51</v>
      </c>
      <c r="B3" s="7"/>
      <c r="C3">
        <v>2</v>
      </c>
    </row>
    <row r="4" spans="1:3" ht="13.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5">
      <c r="A6" s="10" t="s">
        <v>67</v>
      </c>
      <c r="B6" s="7"/>
    </row>
    <row r="7" spans="1:3" ht="13.5">
      <c r="A7" s="10" t="s">
        <v>52</v>
      </c>
      <c r="B7" s="7"/>
    </row>
    <row r="8" spans="1:3" ht="13.5">
      <c r="A8" s="10" t="s">
        <v>53</v>
      </c>
      <c r="B8" s="7"/>
    </row>
    <row r="9" spans="1:3" ht="13.5">
      <c r="A9" s="9" t="s">
        <v>54</v>
      </c>
      <c r="B9" s="7"/>
    </row>
    <row r="10" spans="1:3" ht="13.5">
      <c r="A10" s="10" t="s">
        <v>62</v>
      </c>
      <c r="B10" s="7"/>
    </row>
    <row r="11" spans="1:3" ht="13.5">
      <c r="A11" s="10" t="s">
        <v>61</v>
      </c>
      <c r="B11" s="7"/>
    </row>
    <row r="12" spans="1:3" ht="13.5">
      <c r="A12" s="10" t="s">
        <v>55</v>
      </c>
      <c r="B12" s="7"/>
    </row>
    <row r="13" spans="1:3" ht="13.5">
      <c r="A13" s="10" t="s">
        <v>56</v>
      </c>
      <c r="B13" s="7"/>
    </row>
    <row r="14" spans="1:3" ht="13.5">
      <c r="A14" s="10" t="s">
        <v>57</v>
      </c>
      <c r="B14" s="7"/>
    </row>
    <row r="15" spans="1:3" ht="13.5">
      <c r="A15" s="10" t="s">
        <v>58</v>
      </c>
      <c r="B15" s="7"/>
    </row>
    <row r="16" spans="1:3" ht="13.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fatem</dc:creator>
  <cp:lastModifiedBy>fatemastat@gmail.com</cp:lastModifiedBy>
  <dcterms:created xsi:type="dcterms:W3CDTF">2023-05-31T14:41:55Z</dcterms:created>
  <dcterms:modified xsi:type="dcterms:W3CDTF">2023-05-31T14:41:55Z</dcterms:modified>
</cp:coreProperties>
</file>