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" yWindow="48" windowWidth="10992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5621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<sst xmlns="http://schemas.openxmlformats.org/spreadsheetml/2006/main" count="150" uniqueCount="112">
  <si>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</si>
  <si>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</si>
  <si>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</si>
  <si>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</si>
  <si>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</si>
  <si>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</si>
  <si>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</si>
  <si>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</si>
  <si>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</si>
  <si>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</si>
  <si>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</si>
  <si>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</si>
  <si>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</si>
  <si>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</si>
  <si>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</si>
  <si>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</si>
  <si>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</si>
  <si>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</si>
  <si>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</si>
  <si>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</si>
  <si>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</si>
  <si>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</si>
  <si>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</si>
  <si>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</si>
  <si>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</si>
  <si>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</si>
  <si>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</si>
  <si>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</si>
  <si>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</si>
  <si>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</si>
  <si>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</si>
  <si>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</si>
  <si>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</si>
  <si>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</si>
  <si>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</si>
  <si>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</si>
  <si>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</si>
  <si>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</si>
  <si>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</si>
  <si>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</si>
  <si>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</si>
  <si>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</si>
  <si>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</si>
  <si>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</si>
  <si>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</si>
  <si>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</si>
  <si>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</si>
  <si>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</si>
  <si>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</si>
  <si>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</si>
  <si>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</si>
  <si>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</si>
  <si>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</si>
  <si>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</si>
  <si>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</si>
  <si>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</si>
  <si>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</si>
  <si>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</si>
  <si>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</si>
  <si>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</si>
  <si>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</si>
  <si>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</si>
  <si>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</si>
  <si>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</si>
  <si>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</si>
  <si>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</si>
  <si>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</si>
  <si>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</si>
  <si>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</si>
  <si>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</si>
  <si>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</si>
  <si>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</si>
  <si>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</si>
  <si>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</si>
  <si>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</si>
  <si>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</si>
  <si>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</si>
  <si>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</si>
  <si>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</si>
  <si>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</si>
  <si>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</si>
  <si>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</si>
  <si>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</si>
  <si>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</si>
  <si>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</si>
  <si>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</si>
  <si>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</si>
  <si>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</si>
  <si>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</si>
  <si>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</si>
  <si>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</si>
  <si>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</si>
  <si>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</si>
  <si>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</si>
  <si>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</si>
  <si>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</si>
  <si>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</si>
  <si>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</si>
  <si>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</si>
  <si>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</si>
  <si>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</si>
  <si>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</si>
  <si>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</si>
  <si>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</si>
  <si>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</si>
  <si>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</si>
  <si>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</si>
  <si>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</si>
  <si>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 xml:space="preserve">فينك دلاور عبدالعزيز </t>
  </si>
  <si>
    <t xml:space="preserve">تةلارسازي </t>
  </si>
  <si>
    <t>قوتابی دكتۆرا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</si>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</sst>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3" zoomScaleNormal="100" zoomScaleSheetLayoutView="100" workbookViewId="0">
      <selection activeCell="C3" sqref="C3:D3"/>
    </sheetView>
  </sheetViews>
  <sheetFormatPr defaultColWidth="14.44140625" defaultRowHeight="15.75" customHeight="1" x14ac:dyDescent="0.25"/>
  <cols>
    <col min="1" max="1" width="4.6640625" customWidth="1"/>
    <col min="2" max="2" width="78.33203125" customWidth="1"/>
    <col min="3" max="3" width="17.8867187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3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ht="15.6" x14ac:dyDescent="0.3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57</v>
      </c>
    </row>
    <row r="3" spans="1:13" ht="15.6" x14ac:dyDescent="0.3">
      <c r="A3" s="73" t="s">
        <v>102</v>
      </c>
      <c r="B3" s="74"/>
      <c r="C3" s="71" t="s">
        <v>19</v>
      </c>
      <c r="D3" s="72"/>
      <c r="E3" s="10"/>
      <c r="F3" s="6" t="s">
        <v>16</v>
      </c>
      <c r="G3" s="14">
        <f t="shared" ref="G3" si="0">E76</f>
        <v>61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6" x14ac:dyDescent="0.3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118</v>
      </c>
    </row>
    <row r="5" spans="1:13" ht="15.6" x14ac:dyDescent="0.3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ht="15.6" x14ac:dyDescent="0.3">
      <c r="A6" s="73" t="s">
        <v>105</v>
      </c>
      <c r="B6" s="74"/>
      <c r="C6" s="71" t="s">
        <v>111</v>
      </c>
      <c r="D6" s="72"/>
      <c r="E6" s="1"/>
      <c r="F6" s="1"/>
    </row>
    <row r="7" spans="1:13" ht="15.6" x14ac:dyDescent="0.3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5">
      <c r="A8" s="50">
        <v>-1</v>
      </c>
      <c r="B8" s="56" t="s">
        <v>94</v>
      </c>
      <c r="C8" s="48">
        <v>1</v>
      </c>
      <c r="D8" s="44">
        <v>50</v>
      </c>
      <c r="E8" s="29">
        <f t="shared" ref="E8:E14" si="1">D8*C8</f>
        <v>50</v>
      </c>
      <c r="F8" s="70" t="s">
        <v>65</v>
      </c>
      <c r="G8" s="70"/>
      <c r="H8" s="70"/>
      <c r="I8" s="41"/>
    </row>
    <row r="9" spans="1:13" ht="14.25" customHeight="1" x14ac:dyDescent="0.25">
      <c r="A9" s="50">
        <v>-2</v>
      </c>
      <c r="B9" s="56" t="s">
        <v>93</v>
      </c>
      <c r="C9" s="48">
        <v>3</v>
      </c>
      <c r="D9" s="44">
        <v>2</v>
      </c>
      <c r="E9" s="29">
        <f t="shared" si="1"/>
        <v>6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5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5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5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5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5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5">
      <c r="A15" s="50">
        <v>-8</v>
      </c>
      <c r="B15" s="56" t="s">
        <v>52</v>
      </c>
      <c r="C15" s="48">
        <v>12</v>
      </c>
      <c r="D15" s="46">
        <v>1</v>
      </c>
      <c r="E15" s="29">
        <f t="shared" ref="E15:E16" si="2">D15*C15</f>
        <v>12</v>
      </c>
      <c r="F15" s="70"/>
      <c r="G15" s="70"/>
      <c r="H15" s="70"/>
      <c r="I15" s="41"/>
    </row>
    <row r="16" spans="1:13" ht="14.25" customHeight="1" x14ac:dyDescent="0.25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5">
      <c r="A17" s="32" t="s">
        <v>74</v>
      </c>
      <c r="B17" s="32"/>
      <c r="C17" s="32"/>
      <c r="D17" s="32"/>
      <c r="E17" s="33">
        <f>SUM(E8:E16)</f>
        <v>68</v>
      </c>
      <c r="F17" s="70"/>
      <c r="G17" s="70"/>
      <c r="H17" s="70"/>
      <c r="I17" s="18"/>
    </row>
    <row r="18" spans="1:13" ht="15.6" x14ac:dyDescent="0.3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5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5">
      <c r="A23" s="50">
        <v>-14</v>
      </c>
      <c r="B23" s="58" t="s">
        <v>70</v>
      </c>
      <c r="C23" s="49">
        <v>2</v>
      </c>
      <c r="D23" s="44">
        <v>3</v>
      </c>
      <c r="E23" s="29">
        <f t="shared" si="3"/>
        <v>6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5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5">
      <c r="A25" s="51">
        <v>-16</v>
      </c>
      <c r="B25" s="58" t="s">
        <v>96</v>
      </c>
      <c r="C25" s="49">
        <v>1</v>
      </c>
      <c r="D25" s="44">
        <v>1</v>
      </c>
      <c r="E25" s="29">
        <f>D25*C25</f>
        <v>1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5">
      <c r="A28" s="51">
        <v>-19</v>
      </c>
      <c r="B28" s="57" t="s">
        <v>72</v>
      </c>
      <c r="C28" s="49">
        <v>6</v>
      </c>
      <c r="D28" s="44">
        <v>3</v>
      </c>
      <c r="E28" s="29">
        <f t="shared" si="4"/>
        <v>18</v>
      </c>
      <c r="F28" s="4"/>
      <c r="G28" s="19"/>
      <c r="H28" s="19"/>
      <c r="I28" s="19"/>
      <c r="J28" s="19"/>
      <c r="K28" s="19"/>
      <c r="L28" s="19"/>
    </row>
    <row r="29" spans="1:13" ht="15" x14ac:dyDescent="0.2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5">
      <c r="A30" s="31" t="s">
        <v>106</v>
      </c>
      <c r="B30" s="31"/>
      <c r="C30" s="31"/>
      <c r="D30" s="31"/>
      <c r="E30" s="33">
        <f>SUM(E19:E29)</f>
        <v>25</v>
      </c>
      <c r="F30" s="4"/>
      <c r="G30" s="19"/>
      <c r="H30" s="19"/>
      <c r="I30" s="19"/>
      <c r="J30" s="19"/>
      <c r="K30" s="19"/>
      <c r="L30" s="19"/>
      <c r="M30" s="19"/>
    </row>
    <row r="31" spans="1:13" ht="15.6" x14ac:dyDescent="0.3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5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5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5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ht="15.6" x14ac:dyDescent="0.3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5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3">
        <v>-37</v>
      </c>
      <c r="B50" s="60" t="s">
        <v>59</v>
      </c>
      <c r="C50" s="49">
        <v>10</v>
      </c>
      <c r="D50" s="44">
        <v>1</v>
      </c>
      <c r="E50" s="30">
        <f>IF(D50=0,0,IF(D50&gt;=2,20,10))</f>
        <v>10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53">
        <v>-38</v>
      </c>
      <c r="B51" s="59" t="s">
        <v>10</v>
      </c>
      <c r="C51" s="48">
        <v>1</v>
      </c>
      <c r="D51" s="44">
        <v>0</v>
      </c>
      <c r="E51" s="29">
        <f t="shared" si="7"/>
        <v>0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5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5">
      <c r="A56" s="31" t="s">
        <v>79</v>
      </c>
      <c r="B56" s="31"/>
      <c r="C56" s="31"/>
      <c r="D56" s="31"/>
      <c r="E56" s="33">
        <f>SUM(E47:E55)</f>
        <v>10</v>
      </c>
      <c r="F56" s="4"/>
      <c r="G56" s="19"/>
      <c r="H56" s="19"/>
      <c r="I56" s="19"/>
      <c r="J56" s="19"/>
      <c r="K56" s="19"/>
      <c r="L56" s="19"/>
      <c r="M56" s="19"/>
    </row>
    <row r="57" spans="1:13" ht="15.6" x14ac:dyDescent="0.3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5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3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5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5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5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5">
      <c r="A71" s="55">
        <v>-54</v>
      </c>
      <c r="B71" s="62" t="s">
        <v>80</v>
      </c>
      <c r="C71" s="48">
        <v>6</v>
      </c>
      <c r="D71" s="47">
        <v>1</v>
      </c>
      <c r="E71" s="29">
        <f>D71</f>
        <v>1</v>
      </c>
      <c r="F71" s="4"/>
    </row>
    <row r="72" spans="1:13" ht="15" hidden="1" x14ac:dyDescent="0.25">
      <c r="A72" s="36"/>
      <c r="B72" s="37"/>
      <c r="C72" s="27"/>
      <c r="D72" s="28"/>
      <c r="E72" s="29"/>
      <c r="F72" s="3"/>
    </row>
    <row r="73" spans="1:13" ht="15" x14ac:dyDescent="0.25">
      <c r="A73" s="31" t="s">
        <v>86</v>
      </c>
      <c r="B73" s="31"/>
      <c r="C73" s="31"/>
      <c r="D73" s="31"/>
      <c r="E73" s="33">
        <f>SUM(E68:E72)</f>
        <v>15</v>
      </c>
      <c r="F73" s="3"/>
    </row>
    <row r="74" spans="1:13" ht="15.6" x14ac:dyDescent="0.3">
      <c r="A74" s="31"/>
      <c r="B74" s="38"/>
      <c r="C74" s="31"/>
      <c r="D74" s="31"/>
      <c r="E74" s="34"/>
      <c r="F74" s="3"/>
    </row>
    <row r="75" spans="1:13" ht="15.6" x14ac:dyDescent="0.3">
      <c r="A75" s="31"/>
      <c r="B75" s="38"/>
      <c r="C75" s="31"/>
      <c r="D75" s="38" t="s">
        <v>15</v>
      </c>
      <c r="E75" s="33">
        <f>E8+E25+E27+E24+E23</f>
        <v>57</v>
      </c>
      <c r="F75" s="3"/>
    </row>
    <row r="76" spans="1:13" ht="15.6" x14ac:dyDescent="0.3">
      <c r="A76" s="31"/>
      <c r="B76" s="38"/>
      <c r="C76" s="31"/>
      <c r="D76" s="38" t="s">
        <v>16</v>
      </c>
      <c r="E76" s="39">
        <f>E77-E75</f>
        <v>61</v>
      </c>
      <c r="F76" s="3"/>
    </row>
    <row r="77" spans="1:13" ht="15.6" x14ac:dyDescent="0.3">
      <c r="A77" s="31"/>
      <c r="B77" s="38"/>
      <c r="C77" s="31"/>
      <c r="D77" s="38" t="s">
        <v>17</v>
      </c>
      <c r="E77" s="40">
        <f>(E17+E30+E45+E56+E66+E73)</f>
        <v>118</v>
      </c>
      <c r="F77" s="3"/>
    </row>
    <row r="78" spans="1:13" ht="13.8" x14ac:dyDescent="0.25">
      <c r="A78" s="3"/>
      <c r="B78" s="3"/>
      <c r="C78" s="7"/>
      <c r="D78" s="7"/>
      <c r="E78" s="7"/>
      <c r="F78" s="3"/>
    </row>
    <row r="79" spans="1:13" ht="13.8" x14ac:dyDescent="0.25">
      <c r="A79" s="3"/>
      <c r="B79" s="3"/>
      <c r="C79" s="7"/>
      <c r="D79" s="7"/>
      <c r="E79" s="7"/>
      <c r="F79" s="3"/>
    </row>
    <row r="80" spans="1:13" ht="13.8" x14ac:dyDescent="0.25">
      <c r="A80" s="3"/>
      <c r="B80" s="3"/>
      <c r="C80" s="7"/>
      <c r="D80" s="7"/>
      <c r="E80" s="7"/>
      <c r="F80" s="3"/>
    </row>
    <row r="81" spans="1:6" ht="13.8" x14ac:dyDescent="0.25">
      <c r="A81" s="3"/>
      <c r="B81" s="4"/>
      <c r="C81" s="7"/>
      <c r="D81" s="7"/>
      <c r="E81" s="2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3"/>
      <c r="C85" s="7"/>
      <c r="D85" s="7"/>
      <c r="E85" s="7"/>
      <c r="F85" s="3"/>
    </row>
    <row r="86" spans="1:6" ht="13.8" x14ac:dyDescent="0.25">
      <c r="A86" s="3"/>
      <c r="B86" s="4"/>
      <c r="C86" s="7"/>
      <c r="D86" s="7"/>
      <c r="E86" s="2"/>
      <c r="F86" s="3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  <row r="1011" spans="3:5" ht="13.2" x14ac:dyDescent="0.2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19</v>
      </c>
      <c r="B1" s="8"/>
      <c r="C1">
        <v>0</v>
      </c>
    </row>
    <row r="2" spans="1:3" ht="13.8" x14ac:dyDescent="0.25">
      <c r="A2" s="11" t="s">
        <v>21</v>
      </c>
      <c r="B2" s="8"/>
      <c r="C2">
        <v>1</v>
      </c>
    </row>
    <row r="3" spans="1:3" ht="13.8" x14ac:dyDescent="0.25">
      <c r="A3" s="12" t="s">
        <v>23</v>
      </c>
      <c r="B3" s="8"/>
      <c r="C3">
        <v>2</v>
      </c>
    </row>
    <row r="4" spans="1:3" ht="13.8" x14ac:dyDescent="0.25">
      <c r="A4" s="12" t="s">
        <v>25</v>
      </c>
      <c r="B4" s="8"/>
      <c r="C4">
        <v>3</v>
      </c>
    </row>
    <row r="5" spans="1:3" ht="14.25" customHeight="1" x14ac:dyDescent="0.25">
      <c r="A5" s="12" t="s">
        <v>27</v>
      </c>
      <c r="B5" s="8"/>
    </row>
    <row r="6" spans="1:3" ht="13.8" x14ac:dyDescent="0.25">
      <c r="A6" s="12" t="s">
        <v>29</v>
      </c>
      <c r="B6" s="8"/>
    </row>
    <row r="7" spans="1:3" ht="13.8" x14ac:dyDescent="0.25">
      <c r="A7" s="12" t="s">
        <v>31</v>
      </c>
      <c r="B7" s="8"/>
    </row>
    <row r="8" spans="1:3" ht="13.8" x14ac:dyDescent="0.25">
      <c r="A8" s="11" t="s">
        <v>20</v>
      </c>
      <c r="B8" s="8"/>
    </row>
    <row r="9" spans="1:3" ht="13.8" x14ac:dyDescent="0.25">
      <c r="A9" s="12" t="s">
        <v>22</v>
      </c>
      <c r="B9" s="8"/>
    </row>
    <row r="10" spans="1:3" ht="13.8" x14ac:dyDescent="0.25">
      <c r="A10" s="12" t="s">
        <v>24</v>
      </c>
      <c r="B10" s="8"/>
    </row>
    <row r="11" spans="1:3" ht="13.8" x14ac:dyDescent="0.25">
      <c r="A11" s="12" t="s">
        <v>26</v>
      </c>
      <c r="B11" s="8"/>
    </row>
    <row r="12" spans="1:3" ht="13.8" x14ac:dyDescent="0.25">
      <c r="A12" s="12" t="s">
        <v>28</v>
      </c>
      <c r="B12" s="8"/>
    </row>
    <row r="13" spans="1:3" ht="13.8" x14ac:dyDescent="0.25">
      <c r="A13" s="12" t="s">
        <v>30</v>
      </c>
      <c r="B13" s="8"/>
    </row>
    <row r="14" spans="1:3" ht="13.8" x14ac:dyDescent="0.25">
      <c r="A14" s="12" t="s">
        <v>32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Store</dc:creator>
  <cp:lastModifiedBy>Maher</cp:lastModifiedBy>
  <dcterms:created xsi:type="dcterms:W3CDTF">2022-06-02T14:54:05Z</dcterms:created>
  <dcterms:modified xsi:type="dcterms:W3CDTF">2022-06-02T14:54:05Z</dcterms:modified>
</cp:coreProperties>
</file>