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270" windowWidth="20730" windowHeight="11760" firstSheet="1" activeTab="1"/>
  </bookViews>
  <sheets>
    <sheet name="Test" sheetId="1" state="hidden" r:id="rId1"/>
    <sheet name="دبلۆم" sheetId="2" r:id="rId2"/>
  </sheets>
  <definedNames>
    <definedName name="_xlnm.Print_Area" localSheetId="1">'دبلۆم'!$A$1:$O$25</definedName>
    <definedName name="_xlnm.Print_Titles" localSheetId="1">'دبلۆم'!$1:$6</definedName>
  </definedNames>
  <calcPr fullCalcOnLoad="1"/>
</workbook>
</file>

<file path=xl/sharedStrings.xml><?xml version="1.0" encoding="utf-8"?>
<sst xmlns="http://schemas.openxmlformats.org/spreadsheetml/2006/main" count="259" uniqueCount="155">
  <si>
    <t>زانكۆى سه‌ڵاحه‌دين-هه‌ولێر</t>
  </si>
  <si>
    <t>جۆرى خوێندن</t>
  </si>
  <si>
    <t>بابه‌ت</t>
  </si>
  <si>
    <t>كۆلێژى</t>
  </si>
  <si>
    <t>ساڵى خوێندنى</t>
  </si>
  <si>
    <t>لێژنه‌ى تاقيكردنه‌وه‌كانى خوێندنى باڵا</t>
  </si>
  <si>
    <t>به‌شى</t>
  </si>
  <si>
    <t>ژماره‌ى كريديت:</t>
  </si>
  <si>
    <t>تێبينى</t>
  </si>
  <si>
    <t>به‌ نمره‌</t>
  </si>
  <si>
    <t>به‌ نووسين</t>
  </si>
  <si>
    <t>په‌روه‌رده‌</t>
  </si>
  <si>
    <t>دبلۆمى باڵا</t>
  </si>
  <si>
    <t>2020-2021</t>
  </si>
  <si>
    <t>ليستى نمره‌كانى كۆشش</t>
  </si>
  <si>
    <t>ڕ</t>
  </si>
  <si>
    <t>ناوى سيانى</t>
  </si>
  <si>
    <t>ده‌رئه‌نجامى كۆشش له‌ 50%</t>
  </si>
  <si>
    <t>كه‌وتوو</t>
  </si>
  <si>
    <t xml:space="preserve"> سفر تەنها</t>
  </si>
  <si>
    <t>دةرنةضوو</t>
  </si>
  <si>
    <t>تەنها یەك</t>
  </si>
  <si>
    <t>ناوه‌ند</t>
  </si>
  <si>
    <t>تەنها دوو</t>
  </si>
  <si>
    <t>باشه‌</t>
  </si>
  <si>
    <t>تەنها سێ‌</t>
  </si>
  <si>
    <t>زۆرباشه‌</t>
  </si>
  <si>
    <t>تەنها چوار</t>
  </si>
  <si>
    <t>ناياب</t>
  </si>
  <si>
    <t>تەنها پێنج</t>
  </si>
  <si>
    <t>تەنها شەش</t>
  </si>
  <si>
    <t>تەنها حەوت</t>
  </si>
  <si>
    <t>تەنها هەشت</t>
  </si>
  <si>
    <t>تەنها نۆ</t>
  </si>
  <si>
    <t>نەنها دە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</si>
  <si>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</si>
  <si>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</si>
  <si>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</si>
  <si>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</si>
  <si>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</si>
  <si>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</si>
  <si>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</si>
  <si>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</si>
  <si>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</si>
  <si>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تەنها</t>
  </si>
  <si>
    <t>بیست و یەك</t>
  </si>
  <si>
    <t>بیست  و دوو</t>
  </si>
  <si>
    <t>بیست و سێ‌</t>
  </si>
  <si>
    <t>بیست و چوار</t>
  </si>
  <si>
    <t>بیست و یپَنج</t>
  </si>
  <si>
    <t>بیست و شەش</t>
  </si>
  <si>
    <t>بیست وحەفت</t>
  </si>
  <si>
    <t>بیست و هەشت</t>
  </si>
  <si>
    <t>بیست و نۆ</t>
  </si>
  <si>
    <t>سى تەنها</t>
  </si>
  <si>
    <t>سى و یەك</t>
  </si>
  <si>
    <t>سى و دوو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</si>
  <si>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</si>
  <si>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</si>
  <si>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</si>
  <si>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</si>
  <si>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</si>
  <si>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</si>
  <si>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</si>
  <si>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>چل تەنها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</si>
  <si>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</si>
  <si>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</si>
  <si>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</si>
  <si>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</si>
  <si>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</si>
  <si>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</si>
  <si>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</si>
  <si>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</si>
  <si>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</si>
  <si>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تەنها</t>
  </si>
  <si>
    <t>ثةسةند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</si>
  <si>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</si>
  <si>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</si>
  <si>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</si>
  <si>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</si>
  <si>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</si>
  <si>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</si>
  <si>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</si>
  <si>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</si>
  <si>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</si>
  <si>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تەنها</t>
  </si>
  <si>
    <t>ناوةند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</si>
  <si>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</si>
  <si>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</si>
  <si>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</si>
  <si>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</si>
  <si>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</si>
  <si>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</si>
  <si>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</si>
  <si>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</si>
  <si>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</si>
  <si>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تەنها</t>
  </si>
  <si>
    <t>باش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</si>
  <si>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</si>
  <si>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</si>
  <si>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</si>
  <si>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</si>
  <si>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</si>
  <si>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</si>
  <si>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</si>
  <si>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</si>
  <si>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</si>
  <si>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تەنها</t>
  </si>
  <si>
    <t>زؤر باش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</si>
  <si>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</si>
  <si>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</si>
  <si>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</si>
  <si>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</si>
  <si>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</si>
  <si>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</si>
  <si>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</si>
  <si>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</si>
  <si>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</si>
  <si>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تەنها</t>
  </si>
  <si>
    <t>باشترين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</si>
  <si>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</si>
  <si>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</si>
  <si>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</si>
  <si>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</si>
  <si>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</si>
  <si>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</si>
  <si>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</si>
  <si>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</si>
  <si>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</si>
  <si>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</si>
  <si>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>ميدتيرم 20%</t>
  </si>
  <si>
    <t>برهان دسكۆ حاجي</t>
  </si>
  <si>
    <t>پشتيوان حسن ابراهيم</t>
  </si>
  <si>
    <t>پێشره‌و حمه‌ صالح حسن</t>
  </si>
  <si>
    <t>جێگر مولود نبى</t>
  </si>
  <si>
    <t>دعاء كامل خضير</t>
  </si>
  <si>
    <t>دنيا طاهر محمد</t>
  </si>
  <si>
    <t>ريبوار مصطفى شيخ اومر</t>
  </si>
  <si>
    <t>زهير اسعد عمر</t>
  </si>
  <si>
    <t>سعادة احمد سليمان</t>
  </si>
  <si>
    <t>سوزان جودت حسين</t>
  </si>
  <si>
    <t>شارا صابر مجيد</t>
  </si>
  <si>
    <t>شڤان صمد يونس</t>
  </si>
  <si>
    <t>شيرين فرهاد جليل</t>
  </si>
  <si>
    <t>شيلان بهرام خضر</t>
  </si>
  <si>
    <t>فريدون صابر احمد</t>
  </si>
  <si>
    <t>لطيف عارف هيمن</t>
  </si>
  <si>
    <t>مرضية سليم يوسف</t>
  </si>
  <si>
    <t>ئه‌ژين اسماعيل بايز</t>
  </si>
  <si>
    <t>زمانى ئينگليزى</t>
  </si>
  <si>
    <t>سيمينار 13%</t>
  </si>
  <si>
    <t>كويز 7%</t>
  </si>
  <si>
    <t>راپۆرت10%</t>
  </si>
  <si>
    <t>بختيار بهجت حمه‌ طاهر</t>
  </si>
  <si>
    <t>كۆرسى دووه‌م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</si>
</sst>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6"/>
      <name val="Noto Naskh Arabic UI"/>
      <family val="2"/>
    </font>
    <font>
      <b/>
      <sz val="10"/>
      <name val="Noto Naskh Arabic UI"/>
      <family val="2"/>
    </font>
    <font>
      <b/>
      <sz val="16"/>
      <name val="Noto Naskh Arabic UI"/>
      <family val="2"/>
    </font>
    <font>
      <sz val="10"/>
      <name val="Noto Naskh Arabic UI"/>
      <family val="2"/>
    </font>
    <font>
      <sz val="14"/>
      <name val="Noto Naskh Arabic UI"/>
      <family val="2"/>
    </font>
    <font>
      <b/>
      <sz val="16"/>
      <color indexed="60"/>
      <name val="Noto Naskh Arabic UI"/>
      <family val="2"/>
    </font>
    <font>
      <b/>
      <sz val="14"/>
      <name val="Noto Naskh Arabic UI"/>
      <family val="2"/>
    </font>
    <font>
      <sz val="12"/>
      <name val="Noto Naskh Arabic UI"/>
      <family val="2"/>
    </font>
    <font>
      <sz val="9"/>
      <name val="Noto Naskh Arabic UI"/>
      <family val="2"/>
    </font>
    <font>
      <b/>
      <sz val="12"/>
      <name val="Noto Naskh Arabic UI"/>
      <family val="2"/>
    </font>
    <font>
      <b/>
      <sz val="18"/>
      <name val="Noto Naskh Arabic UI"/>
      <family val="2"/>
    </font>
    <font>
      <b/>
      <sz val="10"/>
      <name val="Ali_K_Samik"/>
      <family val="0"/>
    </font>
    <font>
      <sz val="10"/>
      <color indexed="10"/>
      <name val="Ali_K_Samik"/>
      <family val="0"/>
    </font>
    <font>
      <b/>
      <sz val="10"/>
      <name val="Arial"/>
      <family val="2"/>
    </font>
    <font>
      <sz val="10"/>
      <name val="Ali_K_Samik"/>
      <family val="0"/>
    </font>
    <font>
      <sz val="18"/>
      <name val="Noto Naskh Arabic U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6" fillId="33" borderId="10" xfId="0" applyFont="1" applyFill="1" applyBorder="1" applyAlignment="1" applyProtection="1">
      <alignment horizontal="center" vertical="center" shrinkToFit="1"/>
      <protection locked="0"/>
    </xf>
    <xf numFmtId="0" fontId="6" fillId="33" borderId="11" xfId="0" applyFont="1" applyFill="1" applyBorder="1" applyAlignment="1" applyProtection="1">
      <alignment horizontal="center" vertical="center" shrinkToFit="1"/>
      <protection locked="0"/>
    </xf>
    <xf numFmtId="0" fontId="9" fillId="34" borderId="12" xfId="0" applyFont="1" applyFill="1" applyBorder="1" applyAlignment="1">
      <alignment horizontal="center" vertical="center" shrinkToFit="1"/>
    </xf>
    <xf numFmtId="0" fontId="9" fillId="34" borderId="13" xfId="0" applyFont="1" applyFill="1" applyBorder="1" applyAlignment="1">
      <alignment horizontal="center" vertical="center" shrinkToFit="1"/>
    </xf>
    <xf numFmtId="1" fontId="4" fillId="33" borderId="12" xfId="0" applyNumberFormat="1" applyFont="1" applyFill="1" applyBorder="1" applyAlignment="1" applyProtection="1">
      <alignment horizontal="center" vertical="center" shrinkToFit="1"/>
      <protection locked="0"/>
    </xf>
    <xf numFmtId="1" fontId="3" fillId="33" borderId="13" xfId="0" applyNumberFormat="1" applyFont="1" applyFill="1" applyBorder="1" applyAlignment="1">
      <alignment horizontal="center" vertical="center" shrinkToFit="1"/>
    </xf>
    <xf numFmtId="1" fontId="4" fillId="33" borderId="12" xfId="0" applyNumberFormat="1" applyFont="1" applyFill="1" applyBorder="1" applyAlignment="1">
      <alignment horizontal="center" vertical="center" shrinkToFit="1"/>
    </xf>
    <xf numFmtId="0" fontId="13" fillId="0" borderId="0" xfId="55" applyFont="1" applyAlignment="1">
      <alignment horizontal="center"/>
      <protection/>
    </xf>
    <xf numFmtId="0" fontId="5" fillId="0" borderId="0" xfId="55" applyFont="1" applyAlignment="1">
      <alignment horizontal="center" shrinkToFit="1"/>
      <protection/>
    </xf>
    <xf numFmtId="0" fontId="5" fillId="0" borderId="0" xfId="55" applyFont="1" applyAlignment="1">
      <alignment horizontal="center"/>
      <protection/>
    </xf>
    <xf numFmtId="0" fontId="0" fillId="0" borderId="0" xfId="55">
      <alignment/>
      <protection/>
    </xf>
    <xf numFmtId="0" fontId="14" fillId="0" borderId="0" xfId="55" applyFont="1" applyAlignment="1">
      <alignment horizontal="center"/>
      <protection/>
    </xf>
    <xf numFmtId="0" fontId="15" fillId="0" borderId="0" xfId="55" applyFont="1" applyAlignment="1">
      <alignment horizontal="center"/>
      <protection/>
    </xf>
    <xf numFmtId="0" fontId="16" fillId="0" borderId="0" xfId="55" applyFont="1" applyAlignment="1">
      <alignment horizontal="center"/>
      <protection/>
    </xf>
    <xf numFmtId="0" fontId="3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17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12" fillId="34" borderId="18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 wrapText="1" shrinkToFit="1"/>
    </xf>
    <xf numFmtId="0" fontId="9" fillId="34" borderId="21" xfId="0" applyFont="1" applyFill="1" applyBorder="1" applyAlignment="1">
      <alignment horizontal="center" vertical="center" wrapText="1" shrinkToFit="1"/>
    </xf>
    <xf numFmtId="0" fontId="10" fillId="34" borderId="20" xfId="0" applyFont="1" applyFill="1" applyBorder="1" applyAlignment="1">
      <alignment horizontal="center" vertical="center" wrapText="1" shrinkToFit="1"/>
    </xf>
    <xf numFmtId="0" fontId="10" fillId="34" borderId="21" xfId="0" applyFont="1" applyFill="1" applyBorder="1" applyAlignment="1">
      <alignment horizontal="center" vertical="center" wrapText="1" shrinkToFit="1"/>
    </xf>
    <xf numFmtId="1" fontId="6" fillId="0" borderId="22" xfId="0" applyNumberFormat="1" applyFont="1" applyBorder="1" applyAlignment="1">
      <alignment horizontal="right" vertical="center" shrinkToFit="1"/>
    </xf>
    <xf numFmtId="0" fontId="6" fillId="0" borderId="23" xfId="0" applyFont="1" applyBorder="1" applyAlignment="1">
      <alignment horizontal="right" vertical="center" shrinkToFit="1"/>
    </xf>
    <xf numFmtId="0" fontId="6" fillId="0" borderId="19" xfId="0" applyFont="1" applyBorder="1" applyAlignment="1">
      <alignment horizontal="right" vertical="center" shrinkToFit="1"/>
    </xf>
    <xf numFmtId="1" fontId="6" fillId="0" borderId="24" xfId="0" applyNumberFormat="1" applyFont="1" applyBorder="1" applyAlignment="1">
      <alignment horizontal="right" vertical="center" shrinkToFit="1"/>
    </xf>
    <xf numFmtId="0" fontId="6" fillId="0" borderId="25" xfId="0" applyFont="1" applyBorder="1" applyAlignment="1">
      <alignment horizontal="right" vertical="center" shrinkToFit="1"/>
    </xf>
    <xf numFmtId="0" fontId="6" fillId="0" borderId="18" xfId="0" applyFont="1" applyBorder="1" applyAlignment="1">
      <alignment horizontal="right" vertical="center" shrinkToFi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0" fontId="12" fillId="34" borderId="28" xfId="0" applyFont="1" applyFill="1" applyBorder="1" applyAlignment="1">
      <alignment horizontal="center" vertical="center"/>
    </xf>
    <xf numFmtId="0" fontId="12" fillId="34" borderId="29" xfId="0" applyFont="1" applyFill="1" applyBorder="1" applyAlignment="1">
      <alignment horizontal="center" vertical="center"/>
    </xf>
    <xf numFmtId="0" fontId="12" fillId="34" borderId="30" xfId="0" applyFont="1" applyFill="1" applyBorder="1" applyAlignment="1">
      <alignment horizontal="center" vertical="center"/>
    </xf>
    <xf numFmtId="0" fontId="12" fillId="34" borderId="31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2" fillId="34" borderId="32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 wrapText="1" shrinkToFit="1" readingOrder="2"/>
    </xf>
    <xf numFmtId="0" fontId="9" fillId="34" borderId="34" xfId="0" applyFont="1" applyFill="1" applyBorder="1" applyAlignment="1">
      <alignment horizontal="center" vertical="center" wrapText="1" shrinkToFit="1" readingOrder="2"/>
    </xf>
    <xf numFmtId="1" fontId="6" fillId="0" borderId="33" xfId="0" applyNumberFormat="1" applyFont="1" applyBorder="1" applyAlignment="1">
      <alignment horizontal="right" vertical="center" shrinkToFit="1"/>
    </xf>
    <xf numFmtId="0" fontId="6" fillId="0" borderId="35" xfId="0" applyFont="1" applyBorder="1" applyAlignment="1">
      <alignment horizontal="right" vertical="center" shrinkToFit="1"/>
    </xf>
    <xf numFmtId="0" fontId="6" fillId="0" borderId="34" xfId="0" applyFont="1" applyBorder="1" applyAlignment="1">
      <alignment horizontal="right" vertical="center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3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0000"/>
      </font>
    </dxf>
    <dxf>
      <font>
        <b/>
        <i val="0"/>
        <color indexed="10"/>
      </font>
      <fill>
        <patternFill>
          <bgColor indexed="15"/>
        </patternFill>
      </fill>
    </dxf>
    <dxf>
      <font>
        <color rgb="FFFF0000"/>
      </font>
    </dxf>
    <dxf>
      <font>
        <b/>
        <i val="0"/>
        <color indexed="10"/>
      </font>
      <fill>
        <patternFill>
          <bgColor indexed="15"/>
        </patternFill>
      </fill>
    </dxf>
    <dxf>
      <font>
        <color rgb="FFFF0000"/>
      </font>
    </dxf>
    <dxf>
      <font>
        <b/>
        <i val="0"/>
        <color indexed="10"/>
      </font>
      <fill>
        <patternFill>
          <bgColor indexed="15"/>
        </patternFill>
      </fill>
    </dxf>
    <dxf>
      <font>
        <color rgb="FFFF0000"/>
      </font>
    </dxf>
    <dxf>
      <font>
        <b/>
        <i val="0"/>
        <color indexed="10"/>
      </font>
      <fill>
        <patternFill>
          <bgColor indexed="15"/>
        </patternFill>
      </fill>
    </dxf>
    <dxf>
      <font>
        <color indexed="22"/>
      </font>
    </dxf>
    <dxf>
      <font>
        <color indexed="9"/>
      </font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S5:AA105"/>
  <sheetViews>
    <sheetView rightToLeft="1" zoomScale="200" zoomScaleNormal="200" zoomScalePageLayoutView="0" workbookViewId="0" topLeftCell="Q1">
      <selection activeCell="T5" sqref="T5:T6"/>
    </sheetView>
  </sheetViews>
  <sheetFormatPr defaultColWidth="9.140625" defaultRowHeight="12.75"/>
  <cols>
    <col min="1" max="16384" width="9.140625" style="17" customWidth="1"/>
  </cols>
  <sheetData>
    <row r="5" spans="19:27" ht="15">
      <c r="S5" s="14">
        <v>0</v>
      </c>
      <c r="T5" s="15" t="s">
        <v>18</v>
      </c>
      <c r="U5" s="14">
        <v>0</v>
      </c>
      <c r="V5" s="16" t="s">
        <v>19</v>
      </c>
      <c r="Z5" s="14">
        <v>0</v>
      </c>
      <c r="AA5" s="18" t="s">
        <v>20</v>
      </c>
    </row>
    <row r="6" spans="19:27" ht="15">
      <c r="S6" s="14">
        <v>50</v>
      </c>
      <c r="T6" s="15" t="s">
        <v>18</v>
      </c>
      <c r="U6" s="14">
        <v>1</v>
      </c>
      <c r="V6" s="16" t="s">
        <v>21</v>
      </c>
      <c r="Z6" s="14">
        <v>1</v>
      </c>
      <c r="AA6" s="18" t="s">
        <v>20</v>
      </c>
    </row>
    <row r="7" spans="19:27" ht="15">
      <c r="S7" s="14">
        <v>60</v>
      </c>
      <c r="T7" s="15" t="s">
        <v>22</v>
      </c>
      <c r="U7" s="14">
        <v>2</v>
      </c>
      <c r="V7" s="16" t="s">
        <v>23</v>
      </c>
      <c r="Z7" s="14">
        <v>2</v>
      </c>
      <c r="AA7" s="18" t="s">
        <v>20</v>
      </c>
    </row>
    <row r="8" spans="19:27" ht="15">
      <c r="S8" s="14">
        <v>70</v>
      </c>
      <c r="T8" s="15" t="s">
        <v>24</v>
      </c>
      <c r="U8" s="14">
        <v>3</v>
      </c>
      <c r="V8" s="16" t="s">
        <v>25</v>
      </c>
      <c r="Z8" s="14">
        <v>3</v>
      </c>
      <c r="AA8" s="18" t="s">
        <v>20</v>
      </c>
    </row>
    <row r="9" spans="19:27" ht="15">
      <c r="S9" s="14">
        <v>80</v>
      </c>
      <c r="T9" s="15" t="s">
        <v>26</v>
      </c>
      <c r="U9" s="14">
        <v>4</v>
      </c>
      <c r="V9" s="16" t="s">
        <v>27</v>
      </c>
      <c r="Z9" s="14">
        <v>4</v>
      </c>
      <c r="AA9" s="18" t="s">
        <v>20</v>
      </c>
    </row>
    <row r="10" spans="19:27" ht="15">
      <c r="S10" s="14">
        <v>90</v>
      </c>
      <c r="T10" s="15" t="s">
        <v>28</v>
      </c>
      <c r="U10" s="14">
        <v>5</v>
      </c>
      <c r="V10" s="16" t="s">
        <v>29</v>
      </c>
      <c r="Z10" s="14">
        <v>5</v>
      </c>
      <c r="AA10" s="18" t="s">
        <v>20</v>
      </c>
    </row>
    <row r="11" spans="21:27" ht="15">
      <c r="U11" s="14">
        <v>6</v>
      </c>
      <c r="V11" s="16" t="s">
        <v>30</v>
      </c>
      <c r="Z11" s="14">
        <v>6</v>
      </c>
      <c r="AA11" s="18" t="s">
        <v>20</v>
      </c>
    </row>
    <row r="12" spans="21:27" ht="15">
      <c r="U12" s="19">
        <v>7</v>
      </c>
      <c r="V12" s="16" t="s">
        <v>31</v>
      </c>
      <c r="Z12" s="19">
        <v>7</v>
      </c>
      <c r="AA12" s="18" t="s">
        <v>20</v>
      </c>
    </row>
    <row r="13" spans="21:27" ht="15">
      <c r="U13" s="19">
        <v>8</v>
      </c>
      <c r="V13" s="16" t="s">
        <v>32</v>
      </c>
      <c r="Z13" s="19">
        <v>8</v>
      </c>
      <c r="AA13" s="18" t="s">
        <v>20</v>
      </c>
    </row>
    <row r="14" spans="21:27" ht="15">
      <c r="U14" s="19">
        <v>9</v>
      </c>
      <c r="V14" s="16" t="s">
        <v>33</v>
      </c>
      <c r="Z14" s="19">
        <v>9</v>
      </c>
      <c r="AA14" s="18" t="s">
        <v>20</v>
      </c>
    </row>
    <row r="15" spans="21:27" ht="15">
      <c r="U15" s="19">
        <v>10</v>
      </c>
      <c r="V15" s="16" t="s">
        <v>34</v>
      </c>
      <c r="Z15" s="19">
        <v>10</v>
      </c>
      <c r="AA15" s="18" t="s">
        <v>20</v>
      </c>
    </row>
    <row r="16" spans="21:27" ht="15">
      <c r="U16" s="19">
        <v>11</v>
      </c>
      <c r="V16" s="16" t="s">
        <v>35</v>
      </c>
      <c r="Z16" s="19">
        <v>11</v>
      </c>
      <c r="AA16" s="18" t="s">
        <v>20</v>
      </c>
    </row>
    <row r="17" spans="21:27" ht="15">
      <c r="U17" s="19">
        <v>12</v>
      </c>
      <c r="V17" s="16" t="s">
        <v>36</v>
      </c>
      <c r="Z17" s="19">
        <v>12</v>
      </c>
      <c r="AA17" s="18" t="s">
        <v>20</v>
      </c>
    </row>
    <row r="18" spans="21:27" ht="15">
      <c r="U18" s="19">
        <v>13</v>
      </c>
      <c r="V18" s="16" t="s">
        <v>37</v>
      </c>
      <c r="Z18" s="19">
        <v>13</v>
      </c>
      <c r="AA18" s="18" t="s">
        <v>20</v>
      </c>
    </row>
    <row r="19" spans="21:27" ht="15">
      <c r="U19" s="19">
        <v>14</v>
      </c>
      <c r="V19" s="16" t="s">
        <v>38</v>
      </c>
      <c r="Z19" s="19">
        <v>14</v>
      </c>
      <c r="AA19" s="18" t="s">
        <v>20</v>
      </c>
    </row>
    <row r="20" spans="21:27" ht="15">
      <c r="U20" s="19">
        <v>15</v>
      </c>
      <c r="V20" s="16" t="s">
        <v>39</v>
      </c>
      <c r="Z20" s="19">
        <v>15</v>
      </c>
      <c r="AA20" s="18" t="s">
        <v>20</v>
      </c>
    </row>
    <row r="21" spans="21:27" ht="15">
      <c r="U21" s="19">
        <v>16</v>
      </c>
      <c r="V21" s="16" t="s">
        <v>40</v>
      </c>
      <c r="Z21" s="19">
        <v>16</v>
      </c>
      <c r="AA21" s="18" t="s">
        <v>20</v>
      </c>
    </row>
    <row r="22" spans="21:27" ht="15">
      <c r="U22" s="19">
        <v>17</v>
      </c>
      <c r="V22" s="16" t="s">
        <v>41</v>
      </c>
      <c r="Z22" s="19">
        <v>17</v>
      </c>
      <c r="AA22" s="18" t="s">
        <v>20</v>
      </c>
    </row>
    <row r="23" spans="21:27" ht="15">
      <c r="U23" s="19">
        <v>18</v>
      </c>
      <c r="V23" s="16" t="s">
        <v>42</v>
      </c>
      <c r="Z23" s="19">
        <v>18</v>
      </c>
      <c r="AA23" s="18" t="s">
        <v>20</v>
      </c>
    </row>
    <row r="24" spans="21:27" ht="15">
      <c r="U24" s="19">
        <v>19</v>
      </c>
      <c r="V24" s="16" t="s">
        <v>43</v>
      </c>
      <c r="Z24" s="19">
        <v>19</v>
      </c>
      <c r="AA24" s="18" t="s">
        <v>20</v>
      </c>
    </row>
    <row r="25" spans="21:27" ht="15">
      <c r="U25" s="19">
        <v>20</v>
      </c>
      <c r="V25" s="16" t="s">
        <v>44</v>
      </c>
      <c r="Z25" s="19">
        <v>20</v>
      </c>
      <c r="AA25" s="18" t="s">
        <v>20</v>
      </c>
    </row>
    <row r="26" spans="21:27" ht="15">
      <c r="U26" s="19">
        <v>21</v>
      </c>
      <c r="V26" s="16" t="s">
        <v>45</v>
      </c>
      <c r="Z26" s="19">
        <v>21</v>
      </c>
      <c r="AA26" s="18" t="s">
        <v>20</v>
      </c>
    </row>
    <row r="27" spans="21:27" ht="15">
      <c r="U27" s="19">
        <v>22</v>
      </c>
      <c r="V27" s="16" t="s">
        <v>46</v>
      </c>
      <c r="Z27" s="19">
        <v>22</v>
      </c>
      <c r="AA27" s="18" t="s">
        <v>20</v>
      </c>
    </row>
    <row r="28" spans="21:27" ht="15">
      <c r="U28" s="19">
        <v>23</v>
      </c>
      <c r="V28" s="16" t="s">
        <v>47</v>
      </c>
      <c r="Z28" s="19">
        <v>23</v>
      </c>
      <c r="AA28" s="18" t="s">
        <v>20</v>
      </c>
    </row>
    <row r="29" spans="21:27" ht="15">
      <c r="U29" s="19">
        <v>24</v>
      </c>
      <c r="V29" s="16" t="s">
        <v>48</v>
      </c>
      <c r="Z29" s="19">
        <v>24</v>
      </c>
      <c r="AA29" s="18" t="s">
        <v>20</v>
      </c>
    </row>
    <row r="30" spans="21:27" ht="15">
      <c r="U30" s="19">
        <v>25</v>
      </c>
      <c r="V30" s="16" t="s">
        <v>49</v>
      </c>
      <c r="Z30" s="19">
        <v>25</v>
      </c>
      <c r="AA30" s="18" t="s">
        <v>20</v>
      </c>
    </row>
    <row r="31" spans="21:27" ht="15">
      <c r="U31" s="19">
        <v>26</v>
      </c>
      <c r="V31" s="16" t="s">
        <v>50</v>
      </c>
      <c r="Z31" s="19">
        <v>26</v>
      </c>
      <c r="AA31" s="18" t="s">
        <v>20</v>
      </c>
    </row>
    <row r="32" spans="21:27" ht="15">
      <c r="U32" s="19">
        <v>27</v>
      </c>
      <c r="V32" s="16" t="s">
        <v>51</v>
      </c>
      <c r="Z32" s="19">
        <v>27</v>
      </c>
      <c r="AA32" s="18" t="s">
        <v>20</v>
      </c>
    </row>
    <row r="33" spans="21:27" ht="15">
      <c r="U33" s="19">
        <v>28</v>
      </c>
      <c r="V33" s="16" t="s">
        <v>52</v>
      </c>
      <c r="Z33" s="19">
        <v>28</v>
      </c>
      <c r="AA33" s="18" t="s">
        <v>20</v>
      </c>
    </row>
    <row r="34" spans="21:27" ht="15">
      <c r="U34" s="19">
        <v>29</v>
      </c>
      <c r="V34" s="16" t="s">
        <v>53</v>
      </c>
      <c r="Z34" s="19">
        <v>29</v>
      </c>
      <c r="AA34" s="18" t="s">
        <v>20</v>
      </c>
    </row>
    <row r="35" spans="21:27" ht="15">
      <c r="U35" s="19">
        <v>30</v>
      </c>
      <c r="V35" s="16" t="s">
        <v>54</v>
      </c>
      <c r="Z35" s="19">
        <v>30</v>
      </c>
      <c r="AA35" s="18" t="s">
        <v>20</v>
      </c>
    </row>
    <row r="36" spans="21:27" ht="15">
      <c r="U36" s="19">
        <v>31</v>
      </c>
      <c r="V36" s="16" t="s">
        <v>55</v>
      </c>
      <c r="Z36" s="19">
        <v>31</v>
      </c>
      <c r="AA36" s="18" t="s">
        <v>20</v>
      </c>
    </row>
    <row r="37" spans="21:27" ht="15">
      <c r="U37" s="19">
        <v>32</v>
      </c>
      <c r="V37" s="16" t="s">
        <v>56</v>
      </c>
      <c r="Z37" s="19">
        <v>32</v>
      </c>
      <c r="AA37" s="18" t="s">
        <v>20</v>
      </c>
    </row>
    <row r="38" spans="21:27" ht="15">
      <c r="U38" s="19">
        <v>33</v>
      </c>
      <c r="V38" s="16" t="s">
        <v>57</v>
      </c>
      <c r="Z38" s="19">
        <v>33</v>
      </c>
      <c r="AA38" s="18" t="s">
        <v>20</v>
      </c>
    </row>
    <row r="39" spans="21:27" ht="15">
      <c r="U39" s="19">
        <v>34</v>
      </c>
      <c r="V39" s="16" t="s">
        <v>58</v>
      </c>
      <c r="Z39" s="19">
        <v>34</v>
      </c>
      <c r="AA39" s="18" t="s">
        <v>20</v>
      </c>
    </row>
    <row r="40" spans="21:27" ht="15">
      <c r="U40" s="19">
        <v>35</v>
      </c>
      <c r="V40" s="16" t="s">
        <v>59</v>
      </c>
      <c r="Z40" s="19">
        <v>35</v>
      </c>
      <c r="AA40" s="18" t="s">
        <v>20</v>
      </c>
    </row>
    <row r="41" spans="21:27" ht="15">
      <c r="U41" s="19">
        <v>36</v>
      </c>
      <c r="V41" s="16" t="s">
        <v>60</v>
      </c>
      <c r="Z41" s="19">
        <v>36</v>
      </c>
      <c r="AA41" s="18" t="s">
        <v>20</v>
      </c>
    </row>
    <row r="42" spans="21:27" ht="15">
      <c r="U42" s="19">
        <v>37</v>
      </c>
      <c r="V42" s="16" t="s">
        <v>61</v>
      </c>
      <c r="Z42" s="19">
        <v>37</v>
      </c>
      <c r="AA42" s="18" t="s">
        <v>20</v>
      </c>
    </row>
    <row r="43" spans="21:27" ht="15">
      <c r="U43" s="19">
        <v>38</v>
      </c>
      <c r="V43" s="16" t="s">
        <v>62</v>
      </c>
      <c r="Z43" s="19">
        <v>38</v>
      </c>
      <c r="AA43" s="18" t="s">
        <v>20</v>
      </c>
    </row>
    <row r="44" spans="21:27" ht="15">
      <c r="U44" s="19">
        <v>39</v>
      </c>
      <c r="V44" s="16" t="s">
        <v>63</v>
      </c>
      <c r="Z44" s="19">
        <v>39</v>
      </c>
      <c r="AA44" s="18" t="s">
        <v>20</v>
      </c>
    </row>
    <row r="45" spans="21:27" ht="15">
      <c r="U45" s="19">
        <v>40</v>
      </c>
      <c r="V45" s="16" t="s">
        <v>64</v>
      </c>
      <c r="Z45" s="19">
        <v>40</v>
      </c>
      <c r="AA45" s="18" t="s">
        <v>20</v>
      </c>
    </row>
    <row r="46" spans="21:27" ht="15">
      <c r="U46" s="19">
        <v>41</v>
      </c>
      <c r="V46" s="16" t="s">
        <v>65</v>
      </c>
      <c r="Z46" s="19">
        <v>41</v>
      </c>
      <c r="AA46" s="18" t="s">
        <v>20</v>
      </c>
    </row>
    <row r="47" spans="21:27" ht="15">
      <c r="U47" s="19">
        <v>42</v>
      </c>
      <c r="V47" s="16" t="s">
        <v>66</v>
      </c>
      <c r="Z47" s="19">
        <v>42</v>
      </c>
      <c r="AA47" s="18" t="s">
        <v>20</v>
      </c>
    </row>
    <row r="48" spans="21:27" ht="15">
      <c r="U48" s="19">
        <v>43</v>
      </c>
      <c r="V48" s="16" t="s">
        <v>67</v>
      </c>
      <c r="Z48" s="19">
        <v>43</v>
      </c>
      <c r="AA48" s="18" t="s">
        <v>20</v>
      </c>
    </row>
    <row r="49" spans="21:27" ht="15">
      <c r="U49" s="19">
        <v>44</v>
      </c>
      <c r="V49" s="16" t="s">
        <v>68</v>
      </c>
      <c r="Z49" s="19">
        <v>44</v>
      </c>
      <c r="AA49" s="18" t="s">
        <v>20</v>
      </c>
    </row>
    <row r="50" spans="21:27" ht="15">
      <c r="U50" s="19">
        <v>45</v>
      </c>
      <c r="V50" s="16" t="s">
        <v>69</v>
      </c>
      <c r="Z50" s="19">
        <v>45</v>
      </c>
      <c r="AA50" s="18" t="s">
        <v>20</v>
      </c>
    </row>
    <row r="51" spans="21:27" ht="15">
      <c r="U51" s="19">
        <v>46</v>
      </c>
      <c r="V51" s="16" t="s">
        <v>70</v>
      </c>
      <c r="Z51" s="19">
        <v>46</v>
      </c>
      <c r="AA51" s="18" t="s">
        <v>20</v>
      </c>
    </row>
    <row r="52" spans="21:27" ht="15">
      <c r="U52" s="19">
        <v>47</v>
      </c>
      <c r="V52" s="16" t="s">
        <v>71</v>
      </c>
      <c r="Z52" s="19">
        <v>47</v>
      </c>
      <c r="AA52" s="18" t="s">
        <v>20</v>
      </c>
    </row>
    <row r="53" spans="21:27" ht="15">
      <c r="U53" s="19">
        <v>48</v>
      </c>
      <c r="V53" s="16" t="s">
        <v>72</v>
      </c>
      <c r="Z53" s="19">
        <v>48</v>
      </c>
      <c r="AA53" s="18" t="s">
        <v>20</v>
      </c>
    </row>
    <row r="54" spans="21:27" ht="15">
      <c r="U54" s="19">
        <v>49</v>
      </c>
      <c r="V54" s="16" t="s">
        <v>73</v>
      </c>
      <c r="Z54" s="19">
        <v>49</v>
      </c>
      <c r="AA54" s="18" t="s">
        <v>20</v>
      </c>
    </row>
    <row r="55" spans="21:27" ht="15">
      <c r="U55" s="19">
        <v>50</v>
      </c>
      <c r="V55" s="16" t="s">
        <v>74</v>
      </c>
      <c r="Z55" s="19">
        <v>50</v>
      </c>
      <c r="AA55" s="20" t="s">
        <v>75</v>
      </c>
    </row>
    <row r="56" spans="21:27" ht="15">
      <c r="U56" s="19">
        <v>51</v>
      </c>
      <c r="V56" s="16" t="s">
        <v>76</v>
      </c>
      <c r="Z56" s="19">
        <v>51</v>
      </c>
      <c r="AA56" s="20" t="s">
        <v>75</v>
      </c>
    </row>
    <row r="57" spans="21:27" ht="15">
      <c r="U57" s="19">
        <v>52</v>
      </c>
      <c r="V57" s="16" t="s">
        <v>77</v>
      </c>
      <c r="Z57" s="19">
        <v>52</v>
      </c>
      <c r="AA57" s="20" t="s">
        <v>75</v>
      </c>
    </row>
    <row r="58" spans="21:27" ht="15">
      <c r="U58" s="19">
        <v>53</v>
      </c>
      <c r="V58" s="16" t="s">
        <v>78</v>
      </c>
      <c r="Z58" s="19">
        <v>53</v>
      </c>
      <c r="AA58" s="20" t="s">
        <v>75</v>
      </c>
    </row>
    <row r="59" spans="21:27" ht="15">
      <c r="U59" s="19">
        <v>54</v>
      </c>
      <c r="V59" s="16" t="s">
        <v>79</v>
      </c>
      <c r="Z59" s="19">
        <v>54</v>
      </c>
      <c r="AA59" s="20" t="s">
        <v>75</v>
      </c>
    </row>
    <row r="60" spans="21:27" ht="15">
      <c r="U60" s="19">
        <v>55</v>
      </c>
      <c r="V60" s="16" t="s">
        <v>80</v>
      </c>
      <c r="Z60" s="19">
        <v>55</v>
      </c>
      <c r="AA60" s="20" t="s">
        <v>75</v>
      </c>
    </row>
    <row r="61" spans="21:27" ht="15">
      <c r="U61" s="19">
        <v>56</v>
      </c>
      <c r="V61" s="16" t="s">
        <v>81</v>
      </c>
      <c r="Z61" s="19">
        <v>56</v>
      </c>
      <c r="AA61" s="20" t="s">
        <v>75</v>
      </c>
    </row>
    <row r="62" spans="21:27" ht="15">
      <c r="U62" s="19">
        <v>57</v>
      </c>
      <c r="V62" s="16" t="s">
        <v>82</v>
      </c>
      <c r="Z62" s="19">
        <v>57</v>
      </c>
      <c r="AA62" s="20" t="s">
        <v>75</v>
      </c>
    </row>
    <row r="63" spans="21:27" ht="15">
      <c r="U63" s="19">
        <v>58</v>
      </c>
      <c r="V63" s="16" t="s">
        <v>83</v>
      </c>
      <c r="Z63" s="19">
        <v>58</v>
      </c>
      <c r="AA63" s="20" t="s">
        <v>75</v>
      </c>
    </row>
    <row r="64" spans="21:27" ht="15">
      <c r="U64" s="19">
        <v>59</v>
      </c>
      <c r="V64" s="16" t="s">
        <v>84</v>
      </c>
      <c r="Z64" s="19">
        <v>59</v>
      </c>
      <c r="AA64" s="20" t="s">
        <v>75</v>
      </c>
    </row>
    <row r="65" spans="21:27" ht="15">
      <c r="U65" s="19">
        <v>60</v>
      </c>
      <c r="V65" s="16" t="s">
        <v>85</v>
      </c>
      <c r="Z65" s="19">
        <v>60</v>
      </c>
      <c r="AA65" s="20" t="s">
        <v>86</v>
      </c>
    </row>
    <row r="66" spans="21:27" ht="15">
      <c r="U66" s="19">
        <v>61</v>
      </c>
      <c r="V66" s="16" t="s">
        <v>87</v>
      </c>
      <c r="Z66" s="19">
        <v>61</v>
      </c>
      <c r="AA66" s="20" t="s">
        <v>86</v>
      </c>
    </row>
    <row r="67" spans="21:27" ht="15">
      <c r="U67" s="19">
        <v>62</v>
      </c>
      <c r="V67" s="16" t="s">
        <v>88</v>
      </c>
      <c r="Z67" s="19">
        <v>62</v>
      </c>
      <c r="AA67" s="20" t="s">
        <v>86</v>
      </c>
    </row>
    <row r="68" spans="21:27" ht="15">
      <c r="U68" s="19">
        <v>63</v>
      </c>
      <c r="V68" s="16" t="s">
        <v>89</v>
      </c>
      <c r="Z68" s="19">
        <v>63</v>
      </c>
      <c r="AA68" s="20" t="s">
        <v>86</v>
      </c>
    </row>
    <row r="69" spans="21:27" ht="15">
      <c r="U69" s="19">
        <v>64</v>
      </c>
      <c r="V69" s="16" t="s">
        <v>90</v>
      </c>
      <c r="Z69" s="19">
        <v>64</v>
      </c>
      <c r="AA69" s="20" t="s">
        <v>86</v>
      </c>
    </row>
    <row r="70" spans="21:27" ht="15">
      <c r="U70" s="19">
        <v>65</v>
      </c>
      <c r="V70" s="16" t="s">
        <v>91</v>
      </c>
      <c r="Z70" s="19">
        <v>65</v>
      </c>
      <c r="AA70" s="20" t="s">
        <v>86</v>
      </c>
    </row>
    <row r="71" spans="21:27" ht="15">
      <c r="U71" s="19">
        <v>66</v>
      </c>
      <c r="V71" s="16" t="s">
        <v>92</v>
      </c>
      <c r="Z71" s="19">
        <v>66</v>
      </c>
      <c r="AA71" s="20" t="s">
        <v>86</v>
      </c>
    </row>
    <row r="72" spans="21:27" ht="15">
      <c r="U72" s="19">
        <v>67</v>
      </c>
      <c r="V72" s="16" t="s">
        <v>93</v>
      </c>
      <c r="Z72" s="19">
        <v>67</v>
      </c>
      <c r="AA72" s="20" t="s">
        <v>86</v>
      </c>
    </row>
    <row r="73" spans="21:27" ht="15">
      <c r="U73" s="19">
        <v>68</v>
      </c>
      <c r="V73" s="16" t="s">
        <v>94</v>
      </c>
      <c r="Z73" s="19">
        <v>68</v>
      </c>
      <c r="AA73" s="20" t="s">
        <v>86</v>
      </c>
    </row>
    <row r="74" spans="21:27" ht="15">
      <c r="U74" s="19">
        <v>69</v>
      </c>
      <c r="V74" s="16" t="s">
        <v>95</v>
      </c>
      <c r="Z74" s="19">
        <v>69</v>
      </c>
      <c r="AA74" s="20" t="s">
        <v>86</v>
      </c>
    </row>
    <row r="75" spans="21:27" ht="15">
      <c r="U75" s="19">
        <v>70</v>
      </c>
      <c r="V75" s="16" t="s">
        <v>96</v>
      </c>
      <c r="Z75" s="19">
        <v>70</v>
      </c>
      <c r="AA75" s="20" t="s">
        <v>97</v>
      </c>
    </row>
    <row r="76" spans="21:27" ht="15">
      <c r="U76" s="19">
        <v>71</v>
      </c>
      <c r="V76" s="16" t="s">
        <v>98</v>
      </c>
      <c r="Z76" s="19">
        <v>71</v>
      </c>
      <c r="AA76" s="20" t="s">
        <v>97</v>
      </c>
    </row>
    <row r="77" spans="21:27" ht="15">
      <c r="U77" s="19">
        <v>72</v>
      </c>
      <c r="V77" s="16" t="s">
        <v>99</v>
      </c>
      <c r="Z77" s="19">
        <v>72</v>
      </c>
      <c r="AA77" s="20" t="s">
        <v>97</v>
      </c>
    </row>
    <row r="78" spans="21:27" ht="15">
      <c r="U78" s="19">
        <v>73</v>
      </c>
      <c r="V78" s="16" t="s">
        <v>100</v>
      </c>
      <c r="Z78" s="19">
        <v>73</v>
      </c>
      <c r="AA78" s="20" t="s">
        <v>97</v>
      </c>
    </row>
    <row r="79" spans="21:27" ht="15">
      <c r="U79" s="19">
        <v>74</v>
      </c>
      <c r="V79" s="16" t="s">
        <v>101</v>
      </c>
      <c r="Z79" s="19">
        <v>74</v>
      </c>
      <c r="AA79" s="20" t="s">
        <v>97</v>
      </c>
    </row>
    <row r="80" spans="21:27" ht="15">
      <c r="U80" s="19">
        <v>75</v>
      </c>
      <c r="V80" s="16" t="s">
        <v>102</v>
      </c>
      <c r="Z80" s="19">
        <v>75</v>
      </c>
      <c r="AA80" s="20" t="s">
        <v>97</v>
      </c>
    </row>
    <row r="81" spans="21:27" ht="15">
      <c r="U81" s="19">
        <v>76</v>
      </c>
      <c r="V81" s="16" t="s">
        <v>103</v>
      </c>
      <c r="Z81" s="19">
        <v>76</v>
      </c>
      <c r="AA81" s="20" t="s">
        <v>97</v>
      </c>
    </row>
    <row r="82" spans="21:27" ht="15">
      <c r="U82" s="19">
        <v>77</v>
      </c>
      <c r="V82" s="16" t="s">
        <v>104</v>
      </c>
      <c r="Z82" s="19">
        <v>77</v>
      </c>
      <c r="AA82" s="20" t="s">
        <v>97</v>
      </c>
    </row>
    <row r="83" spans="21:27" ht="15">
      <c r="U83" s="19">
        <v>78</v>
      </c>
      <c r="V83" s="16" t="s">
        <v>105</v>
      </c>
      <c r="Z83" s="19">
        <v>78</v>
      </c>
      <c r="AA83" s="20" t="s">
        <v>97</v>
      </c>
    </row>
    <row r="84" spans="21:27" ht="15">
      <c r="U84" s="19">
        <v>79</v>
      </c>
      <c r="V84" s="16" t="s">
        <v>106</v>
      </c>
      <c r="Z84" s="19">
        <v>79</v>
      </c>
      <c r="AA84" s="20" t="s">
        <v>97</v>
      </c>
    </row>
    <row r="85" spans="21:27" ht="15">
      <c r="U85" s="19">
        <v>80</v>
      </c>
      <c r="V85" s="16" t="s">
        <v>107</v>
      </c>
      <c r="Z85" s="19">
        <v>80</v>
      </c>
      <c r="AA85" s="20" t="s">
        <v>108</v>
      </c>
    </row>
    <row r="86" spans="21:27" ht="15">
      <c r="U86" s="19">
        <v>81</v>
      </c>
      <c r="V86" s="16" t="s">
        <v>109</v>
      </c>
      <c r="Z86" s="19">
        <v>81</v>
      </c>
      <c r="AA86" s="20" t="s">
        <v>108</v>
      </c>
    </row>
    <row r="87" spans="21:27" ht="15">
      <c r="U87" s="19">
        <v>82</v>
      </c>
      <c r="V87" s="16" t="s">
        <v>110</v>
      </c>
      <c r="Z87" s="19">
        <v>82</v>
      </c>
      <c r="AA87" s="20" t="s">
        <v>108</v>
      </c>
    </row>
    <row r="88" spans="21:27" ht="15">
      <c r="U88" s="19">
        <v>83</v>
      </c>
      <c r="V88" s="16" t="s">
        <v>111</v>
      </c>
      <c r="Z88" s="19">
        <v>83</v>
      </c>
      <c r="AA88" s="20" t="s">
        <v>108</v>
      </c>
    </row>
    <row r="89" spans="21:27" ht="15">
      <c r="U89" s="19">
        <v>84</v>
      </c>
      <c r="V89" s="16" t="s">
        <v>112</v>
      </c>
      <c r="Z89" s="19">
        <v>84</v>
      </c>
      <c r="AA89" s="20" t="s">
        <v>108</v>
      </c>
    </row>
    <row r="90" spans="21:27" ht="15">
      <c r="U90" s="19">
        <v>85</v>
      </c>
      <c r="V90" s="16" t="s">
        <v>113</v>
      </c>
      <c r="Z90" s="19">
        <v>85</v>
      </c>
      <c r="AA90" s="20" t="s">
        <v>108</v>
      </c>
    </row>
    <row r="91" spans="21:27" ht="15">
      <c r="U91" s="19">
        <v>86</v>
      </c>
      <c r="V91" s="16" t="s">
        <v>114</v>
      </c>
      <c r="Z91" s="19">
        <v>86</v>
      </c>
      <c r="AA91" s="20" t="s">
        <v>108</v>
      </c>
    </row>
    <row r="92" spans="21:27" ht="15">
      <c r="U92" s="19">
        <v>87</v>
      </c>
      <c r="V92" s="16" t="s">
        <v>115</v>
      </c>
      <c r="Z92" s="19">
        <v>87</v>
      </c>
      <c r="AA92" s="20" t="s">
        <v>108</v>
      </c>
    </row>
    <row r="93" spans="21:27" ht="15">
      <c r="U93" s="19">
        <v>88</v>
      </c>
      <c r="V93" s="16" t="s">
        <v>116</v>
      </c>
      <c r="Z93" s="19">
        <v>88</v>
      </c>
      <c r="AA93" s="20" t="s">
        <v>108</v>
      </c>
    </row>
    <row r="94" spans="21:27" ht="15">
      <c r="U94" s="19">
        <v>89</v>
      </c>
      <c r="V94" s="16" t="s">
        <v>117</v>
      </c>
      <c r="Z94" s="19">
        <v>89</v>
      </c>
      <c r="AA94" s="20" t="s">
        <v>108</v>
      </c>
    </row>
    <row r="95" spans="21:27" ht="15">
      <c r="U95" s="19">
        <v>90</v>
      </c>
      <c r="V95" s="16" t="s">
        <v>118</v>
      </c>
      <c r="Z95" s="19">
        <v>90</v>
      </c>
      <c r="AA95" s="20" t="s">
        <v>119</v>
      </c>
    </row>
    <row r="96" spans="21:27" ht="15">
      <c r="U96" s="19">
        <v>91</v>
      </c>
      <c r="V96" s="16" t="s">
        <v>120</v>
      </c>
      <c r="Z96" s="19">
        <v>91</v>
      </c>
      <c r="AA96" s="20" t="s">
        <v>119</v>
      </c>
    </row>
    <row r="97" spans="21:27" ht="15">
      <c r="U97" s="19">
        <v>92</v>
      </c>
      <c r="V97" s="16" t="s">
        <v>121</v>
      </c>
      <c r="Z97" s="19">
        <v>92</v>
      </c>
      <c r="AA97" s="20" t="s">
        <v>119</v>
      </c>
    </row>
    <row r="98" spans="21:27" ht="15">
      <c r="U98" s="19">
        <v>93</v>
      </c>
      <c r="V98" s="16" t="s">
        <v>122</v>
      </c>
      <c r="Z98" s="19">
        <v>93</v>
      </c>
      <c r="AA98" s="20" t="s">
        <v>119</v>
      </c>
    </row>
    <row r="99" spans="21:27" ht="15">
      <c r="U99" s="19">
        <v>94</v>
      </c>
      <c r="V99" s="16" t="s">
        <v>123</v>
      </c>
      <c r="Z99" s="19">
        <v>94</v>
      </c>
      <c r="AA99" s="20" t="s">
        <v>119</v>
      </c>
    </row>
    <row r="100" spans="21:27" ht="15">
      <c r="U100" s="19">
        <v>95</v>
      </c>
      <c r="V100" s="16" t="s">
        <v>124</v>
      </c>
      <c r="Z100" s="19">
        <v>95</v>
      </c>
      <c r="AA100" s="20" t="s">
        <v>119</v>
      </c>
    </row>
    <row r="101" spans="21:27" ht="15">
      <c r="U101" s="19">
        <v>96</v>
      </c>
      <c r="V101" s="16" t="s">
        <v>125</v>
      </c>
      <c r="Z101" s="19">
        <v>96</v>
      </c>
      <c r="AA101" s="20" t="s">
        <v>119</v>
      </c>
    </row>
    <row r="102" spans="21:27" ht="15">
      <c r="U102" s="19">
        <v>97</v>
      </c>
      <c r="V102" s="16" t="s">
        <v>126</v>
      </c>
      <c r="Z102" s="19">
        <v>97</v>
      </c>
      <c r="AA102" s="20" t="s">
        <v>119</v>
      </c>
    </row>
    <row r="103" spans="21:27" ht="15">
      <c r="U103" s="19">
        <v>98</v>
      </c>
      <c r="V103" s="16" t="s">
        <v>127</v>
      </c>
      <c r="Z103" s="19">
        <v>98</v>
      </c>
      <c r="AA103" s="20" t="s">
        <v>119</v>
      </c>
    </row>
    <row r="104" spans="21:27" ht="15">
      <c r="U104" s="19">
        <v>99</v>
      </c>
      <c r="V104" s="16" t="s">
        <v>128</v>
      </c>
      <c r="Z104" s="19">
        <v>99</v>
      </c>
      <c r="AA104" s="20" t="s">
        <v>119</v>
      </c>
    </row>
    <row r="105" spans="21:27" ht="15">
      <c r="U105" s="19">
        <v>100</v>
      </c>
      <c r="V105" s="16" t="s">
        <v>129</v>
      </c>
      <c r="Z105" s="19">
        <v>100</v>
      </c>
      <c r="AA105" s="20" t="s">
        <v>119</v>
      </c>
    </row>
  </sheetData>
  <sheetProtection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Q25"/>
  <sheetViews>
    <sheetView rightToLeft="1" tabSelected="1" view="pageBreakPreview" zoomScaleSheetLayoutView="100" zoomScalePageLayoutView="0" workbookViewId="0" topLeftCell="A1">
      <pane xSplit="4" ySplit="6" topLeftCell="E7" activePane="bottomRight" state="frozen"/>
      <selection pane="topLeft" activeCell="M9" sqref="M9"/>
      <selection pane="topRight" activeCell="M9" sqref="M9"/>
      <selection pane="bottomLeft" activeCell="M9" sqref="M9"/>
      <selection pane="bottomRight" activeCell="O10" sqref="O10"/>
    </sheetView>
  </sheetViews>
  <sheetFormatPr defaultColWidth="9.140625" defaultRowHeight="12.75"/>
  <cols>
    <col min="1" max="1" width="5.421875" style="1" customWidth="1"/>
    <col min="2" max="4" width="7.7109375" style="1" customWidth="1"/>
    <col min="5" max="5" width="7.421875" style="1" customWidth="1"/>
    <col min="6" max="6" width="13.00390625" style="1" customWidth="1"/>
    <col min="7" max="7" width="7.421875" style="1" customWidth="1"/>
    <col min="8" max="8" width="11.00390625" style="1" customWidth="1"/>
    <col min="9" max="9" width="7.421875" style="1" customWidth="1"/>
    <col min="10" max="10" width="11.00390625" style="1" customWidth="1"/>
    <col min="11" max="11" width="7.421875" style="1" customWidth="1"/>
    <col min="12" max="12" width="11.00390625" style="1" customWidth="1"/>
    <col min="13" max="13" width="7.421875" style="1" customWidth="1"/>
    <col min="14" max="14" width="11.00390625" style="1" customWidth="1"/>
    <col min="15" max="15" width="15.28125" style="1" customWidth="1"/>
    <col min="16" max="16" width="11.57421875" style="1" customWidth="1"/>
    <col min="17" max="24" width="9.140625" style="1" customWidth="1"/>
    <col min="25" max="16384" width="9.140625" style="1" customWidth="1"/>
  </cols>
  <sheetData>
    <row r="1" spans="1:15" ht="22.5" customHeight="1">
      <c r="A1" s="24" t="s">
        <v>0</v>
      </c>
      <c r="B1" s="24"/>
      <c r="C1" s="24"/>
      <c r="D1" s="24"/>
      <c r="E1" s="24"/>
      <c r="F1" s="21" t="s">
        <v>1</v>
      </c>
      <c r="G1" s="28" t="s">
        <v>14</v>
      </c>
      <c r="H1" s="28"/>
      <c r="I1" s="28"/>
      <c r="J1" s="28"/>
      <c r="L1" s="24" t="s">
        <v>2</v>
      </c>
      <c r="M1" s="29"/>
      <c r="N1" s="29"/>
      <c r="O1" s="29"/>
    </row>
    <row r="2" spans="1:15" ht="22.5" customHeight="1">
      <c r="A2" s="25" t="s">
        <v>3</v>
      </c>
      <c r="B2" s="25"/>
      <c r="C2" s="25" t="s">
        <v>11</v>
      </c>
      <c r="D2" s="25"/>
      <c r="E2" s="25"/>
      <c r="F2" s="42" t="s">
        <v>12</v>
      </c>
      <c r="G2" s="28" t="s">
        <v>4</v>
      </c>
      <c r="H2" s="28"/>
      <c r="I2" s="5"/>
      <c r="J2" s="6" t="s">
        <v>13</v>
      </c>
      <c r="K2" s="2"/>
      <c r="L2" s="24"/>
      <c r="M2" s="29"/>
      <c r="N2" s="29"/>
      <c r="O2" s="29"/>
    </row>
    <row r="3" spans="1:15" ht="22.5" customHeight="1">
      <c r="A3" s="46" t="s">
        <v>5</v>
      </c>
      <c r="B3" s="46"/>
      <c r="C3" s="46"/>
      <c r="D3" s="46"/>
      <c r="E3" s="46"/>
      <c r="F3" s="43"/>
      <c r="G3" s="45" t="s">
        <v>154</v>
      </c>
      <c r="H3" s="45"/>
      <c r="I3" s="45"/>
      <c r="J3" s="45"/>
      <c r="K3" s="2"/>
      <c r="L3" s="24"/>
      <c r="M3" s="29"/>
      <c r="N3" s="29"/>
      <c r="O3" s="29"/>
    </row>
    <row r="4" spans="1:14" ht="27.75" customHeight="1" thickBot="1">
      <c r="A4" s="26" t="s">
        <v>6</v>
      </c>
      <c r="B4" s="26"/>
      <c r="C4" s="27" t="s">
        <v>149</v>
      </c>
      <c r="D4" s="27"/>
      <c r="E4" s="27"/>
      <c r="F4" s="27"/>
      <c r="G4" s="44"/>
      <c r="H4" s="44"/>
      <c r="I4" s="44"/>
      <c r="J4" s="44"/>
      <c r="L4" s="24" t="s">
        <v>7</v>
      </c>
      <c r="M4" s="24"/>
      <c r="N4" s="3"/>
    </row>
    <row r="5" spans="1:15" ht="35.25" customHeight="1">
      <c r="A5" s="30" t="s">
        <v>15</v>
      </c>
      <c r="B5" s="47" t="s">
        <v>16</v>
      </c>
      <c r="C5" s="48"/>
      <c r="D5" s="49"/>
      <c r="E5" s="53" t="s">
        <v>152</v>
      </c>
      <c r="F5" s="54"/>
      <c r="G5" s="32" t="s">
        <v>150</v>
      </c>
      <c r="H5" s="33"/>
      <c r="I5" s="32" t="s">
        <v>151</v>
      </c>
      <c r="J5" s="33"/>
      <c r="K5" s="32" t="s">
        <v>130</v>
      </c>
      <c r="L5" s="33"/>
      <c r="M5" s="34" t="s">
        <v>17</v>
      </c>
      <c r="N5" s="35"/>
      <c r="O5" s="30" t="s">
        <v>8</v>
      </c>
    </row>
    <row r="6" spans="1:17" ht="22.5" customHeight="1" thickBot="1">
      <c r="A6" s="31"/>
      <c r="B6" s="50"/>
      <c r="C6" s="51"/>
      <c r="D6" s="52"/>
      <c r="E6" s="9" t="s">
        <v>9</v>
      </c>
      <c r="F6" s="10" t="s">
        <v>10</v>
      </c>
      <c r="G6" s="9" t="s">
        <v>9</v>
      </c>
      <c r="H6" s="10" t="s">
        <v>10</v>
      </c>
      <c r="I6" s="9" t="s">
        <v>9</v>
      </c>
      <c r="J6" s="10" t="s">
        <v>10</v>
      </c>
      <c r="K6" s="9" t="s">
        <v>9</v>
      </c>
      <c r="L6" s="10" t="s">
        <v>10</v>
      </c>
      <c r="M6" s="9" t="s">
        <v>9</v>
      </c>
      <c r="N6" s="10" t="s">
        <v>10</v>
      </c>
      <c r="O6" s="31"/>
      <c r="P6" s="4"/>
      <c r="Q6" s="4"/>
    </row>
    <row r="7" spans="1:17" ht="32.25" customHeight="1">
      <c r="A7" s="22">
        <v>1</v>
      </c>
      <c r="B7" s="55" t="s">
        <v>148</v>
      </c>
      <c r="C7" s="56"/>
      <c r="D7" s="57"/>
      <c r="E7" s="11">
        <v>8</v>
      </c>
      <c r="F7" s="12">
        <v>8</v>
      </c>
      <c r="G7" s="11">
        <v>11</v>
      </c>
      <c r="H7" s="12" t="str">
        <f>VLOOKUP(G7,Test!$U$5:$V$105,2)</f>
        <v>یازدە</v>
      </c>
      <c r="I7" s="11">
        <v>7</v>
      </c>
      <c r="J7" s="12" t="str">
        <f>VLOOKUP(I7,Test!$U$5:$V$105,2)</f>
        <v>تەنها حەوت</v>
      </c>
      <c r="K7" s="11">
        <v>17</v>
      </c>
      <c r="L7" s="12" t="str">
        <f>VLOOKUP(K7,Test!$U$5:$V$105,2)</f>
        <v>حەڤدە</v>
      </c>
      <c r="M7" s="13">
        <f>E7+G7+I7+K7</f>
        <v>43</v>
      </c>
      <c r="N7" s="12" t="str">
        <f>VLOOKUP(M7,Test!$U$5:$V$105,2)</f>
        <v>چل و سێ‌</v>
      </c>
      <c r="O7" s="7"/>
      <c r="P7" s="4"/>
      <c r="Q7" s="4"/>
    </row>
    <row r="8" spans="1:17" ht="32.25" customHeight="1">
      <c r="A8" s="23">
        <v>2</v>
      </c>
      <c r="B8" s="39" t="s">
        <v>153</v>
      </c>
      <c r="C8" s="40"/>
      <c r="D8" s="41"/>
      <c r="E8" s="11">
        <v>9</v>
      </c>
      <c r="F8" s="12">
        <v>9</v>
      </c>
      <c r="G8" s="11">
        <v>12</v>
      </c>
      <c r="H8" s="12" t="str">
        <f>VLOOKUP(G8,Test!$U$5:$V$105,2)</f>
        <v>دوازدە</v>
      </c>
      <c r="I8" s="11">
        <v>7</v>
      </c>
      <c r="J8" s="12" t="str">
        <f>VLOOKUP(I8,Test!$U$5:$V$105,2)</f>
        <v>تەنها حەوت</v>
      </c>
      <c r="K8" s="11">
        <v>17</v>
      </c>
      <c r="L8" s="12" t="str">
        <f>VLOOKUP(K8,Test!$U$5:$V$105,2)</f>
        <v>حەڤدە</v>
      </c>
      <c r="M8" s="13">
        <f aca="true" t="shared" si="0" ref="M8:M25">E8+G8+I8+K8</f>
        <v>45</v>
      </c>
      <c r="N8" s="12" t="str">
        <f>VLOOKUP(M8,Test!$U$5:$V$105,2)</f>
        <v>چل و پێنج</v>
      </c>
      <c r="O8" s="8"/>
      <c r="P8" s="4"/>
      <c r="Q8" s="4"/>
    </row>
    <row r="9" spans="1:17" ht="32.25" customHeight="1">
      <c r="A9" s="23">
        <v>3</v>
      </c>
      <c r="B9" s="39" t="s">
        <v>131</v>
      </c>
      <c r="C9" s="40"/>
      <c r="D9" s="41"/>
      <c r="E9" s="11">
        <v>9</v>
      </c>
      <c r="F9" s="12">
        <v>9</v>
      </c>
      <c r="G9" s="11">
        <v>11</v>
      </c>
      <c r="H9" s="12" t="str">
        <f>VLOOKUP(G9,Test!$U$5:$V$105,2)</f>
        <v>یازدە</v>
      </c>
      <c r="I9" s="11">
        <v>6</v>
      </c>
      <c r="J9" s="12" t="str">
        <f>VLOOKUP(I9,Test!$U$5:$V$105,2)</f>
        <v>تەنها شەش</v>
      </c>
      <c r="K9" s="11">
        <v>18</v>
      </c>
      <c r="L9" s="12" t="str">
        <f>VLOOKUP(K9,Test!$U$5:$V$105,2)</f>
        <v>هەژدە</v>
      </c>
      <c r="M9" s="13">
        <f t="shared" si="0"/>
        <v>44</v>
      </c>
      <c r="N9" s="12" t="str">
        <f>VLOOKUP(M9,Test!$U$5:$V$105,2)</f>
        <v>چل و چوار</v>
      </c>
      <c r="O9" s="8"/>
      <c r="P9" s="4"/>
      <c r="Q9" s="4"/>
    </row>
    <row r="10" spans="1:17" ht="32.25" customHeight="1">
      <c r="A10" s="23">
        <v>4</v>
      </c>
      <c r="B10" s="39" t="s">
        <v>132</v>
      </c>
      <c r="C10" s="40"/>
      <c r="D10" s="41"/>
      <c r="E10" s="11">
        <v>8</v>
      </c>
      <c r="F10" s="12">
        <v>7</v>
      </c>
      <c r="G10" s="11">
        <v>12</v>
      </c>
      <c r="H10" s="12" t="str">
        <f>VLOOKUP(G10,Test!$U$5:$V$105,2)</f>
        <v>دوازدە</v>
      </c>
      <c r="I10" s="11">
        <v>6</v>
      </c>
      <c r="J10" s="12" t="str">
        <f>VLOOKUP(I10,Test!$U$5:$V$105,2)</f>
        <v>تەنها شەش</v>
      </c>
      <c r="K10" s="11">
        <v>18</v>
      </c>
      <c r="L10" s="12" t="str">
        <f>VLOOKUP(K10,Test!$U$5:$V$105,2)</f>
        <v>هەژدە</v>
      </c>
      <c r="M10" s="13">
        <f t="shared" si="0"/>
        <v>44</v>
      </c>
      <c r="N10" s="12" t="str">
        <f>VLOOKUP(M10,Test!$U$5:$V$105,2)</f>
        <v>چل و چوار</v>
      </c>
      <c r="O10" s="8"/>
      <c r="P10" s="4"/>
      <c r="Q10" s="4"/>
    </row>
    <row r="11" spans="1:17" ht="32.25" customHeight="1">
      <c r="A11" s="23">
        <v>5</v>
      </c>
      <c r="B11" s="39" t="s">
        <v>133</v>
      </c>
      <c r="C11" s="40"/>
      <c r="D11" s="41"/>
      <c r="E11" s="11">
        <v>8</v>
      </c>
      <c r="F11" s="12">
        <v>8</v>
      </c>
      <c r="G11" s="11">
        <v>12</v>
      </c>
      <c r="H11" s="12" t="str">
        <f>VLOOKUP(G11,Test!$U$5:$V$105,2)</f>
        <v>دوازدە</v>
      </c>
      <c r="I11" s="11">
        <v>6</v>
      </c>
      <c r="J11" s="12" t="str">
        <f>VLOOKUP(I11,Test!$U$5:$V$105,2)</f>
        <v>تەنها شەش</v>
      </c>
      <c r="K11" s="11">
        <v>17</v>
      </c>
      <c r="L11" s="12" t="str">
        <f>VLOOKUP(K11,Test!$U$5:$V$105,2)</f>
        <v>حەڤدە</v>
      </c>
      <c r="M11" s="13">
        <f t="shared" si="0"/>
        <v>43</v>
      </c>
      <c r="N11" s="12" t="str">
        <f>VLOOKUP(M11,Test!$U$5:$V$105,2)</f>
        <v>چل و سێ‌</v>
      </c>
      <c r="O11" s="8"/>
      <c r="P11" s="4"/>
      <c r="Q11" s="4"/>
    </row>
    <row r="12" spans="1:17" ht="32.25" customHeight="1">
      <c r="A12" s="23">
        <v>6</v>
      </c>
      <c r="B12" s="39" t="s">
        <v>134</v>
      </c>
      <c r="C12" s="40"/>
      <c r="D12" s="41"/>
      <c r="E12" s="11">
        <v>8</v>
      </c>
      <c r="F12" s="12">
        <v>7</v>
      </c>
      <c r="G12" s="11">
        <v>11</v>
      </c>
      <c r="H12" s="12" t="str">
        <f>VLOOKUP(G12,Test!$U$5:$V$105,2)</f>
        <v>یازدە</v>
      </c>
      <c r="I12" s="11">
        <v>6</v>
      </c>
      <c r="J12" s="12" t="str">
        <f>VLOOKUP(I12,Test!$U$5:$V$105,2)</f>
        <v>تەنها شەش</v>
      </c>
      <c r="K12" s="11">
        <v>18</v>
      </c>
      <c r="L12" s="12" t="str">
        <f>VLOOKUP(K12,Test!$U$5:$V$105,2)</f>
        <v>هەژدە</v>
      </c>
      <c r="M12" s="13">
        <f t="shared" si="0"/>
        <v>43</v>
      </c>
      <c r="N12" s="12" t="str">
        <f>VLOOKUP(M12,Test!$U$5:$V$105,2)</f>
        <v>چل و سێ‌</v>
      </c>
      <c r="O12" s="8"/>
      <c r="Q12" s="4"/>
    </row>
    <row r="13" spans="1:17" ht="32.25" customHeight="1">
      <c r="A13" s="23">
        <v>7</v>
      </c>
      <c r="B13" s="39" t="s">
        <v>135</v>
      </c>
      <c r="C13" s="40"/>
      <c r="D13" s="41"/>
      <c r="E13" s="11">
        <v>8</v>
      </c>
      <c r="F13" s="12">
        <v>7</v>
      </c>
      <c r="G13" s="11">
        <v>12</v>
      </c>
      <c r="H13" s="12" t="str">
        <f>VLOOKUP(G13,Test!$U$5:$V$105,2)</f>
        <v>دوازدە</v>
      </c>
      <c r="I13" s="11">
        <v>6</v>
      </c>
      <c r="J13" s="12" t="str">
        <f>VLOOKUP(I13,Test!$U$5:$V$105,2)</f>
        <v>تەنها شەش</v>
      </c>
      <c r="K13" s="11">
        <v>17</v>
      </c>
      <c r="L13" s="12" t="str">
        <f>VLOOKUP(K13,Test!$U$5:$V$105,2)</f>
        <v>حەڤدە</v>
      </c>
      <c r="M13" s="13">
        <f t="shared" si="0"/>
        <v>43</v>
      </c>
      <c r="N13" s="12" t="str">
        <f>VLOOKUP(M13,Test!$U$5:$V$105,2)</f>
        <v>چل و سێ‌</v>
      </c>
      <c r="O13" s="8"/>
      <c r="Q13" s="4"/>
    </row>
    <row r="14" spans="1:17" ht="32.25" customHeight="1">
      <c r="A14" s="23">
        <v>8</v>
      </c>
      <c r="B14" s="39" t="s">
        <v>136</v>
      </c>
      <c r="C14" s="40"/>
      <c r="D14" s="41"/>
      <c r="E14" s="11">
        <v>9</v>
      </c>
      <c r="F14" s="12">
        <v>9</v>
      </c>
      <c r="G14" s="11">
        <v>12</v>
      </c>
      <c r="H14" s="12" t="str">
        <f>VLOOKUP(G14,Test!$U$5:$V$105,2)</f>
        <v>دوازدە</v>
      </c>
      <c r="I14" s="11">
        <v>6</v>
      </c>
      <c r="J14" s="12" t="str">
        <f>VLOOKUP(I14,Test!$U$5:$V$105,2)</f>
        <v>تەنها شەش</v>
      </c>
      <c r="K14" s="11">
        <v>19</v>
      </c>
      <c r="L14" s="12" t="str">
        <f>VLOOKUP(K14,Test!$U$5:$V$105,2)</f>
        <v>نۆزدە</v>
      </c>
      <c r="M14" s="13">
        <f t="shared" si="0"/>
        <v>46</v>
      </c>
      <c r="N14" s="12" t="str">
        <f>VLOOKUP(M14,Test!$U$5:$V$105,2)</f>
        <v>چل و شەش</v>
      </c>
      <c r="O14" s="8"/>
      <c r="Q14" s="4"/>
    </row>
    <row r="15" spans="1:17" ht="32.25" customHeight="1">
      <c r="A15" s="23">
        <v>9</v>
      </c>
      <c r="B15" s="39" t="s">
        <v>137</v>
      </c>
      <c r="C15" s="40"/>
      <c r="D15" s="41"/>
      <c r="E15" s="11">
        <v>9</v>
      </c>
      <c r="F15" s="12">
        <v>9</v>
      </c>
      <c r="G15" s="11">
        <v>12</v>
      </c>
      <c r="H15" s="12" t="str">
        <f>VLOOKUP(G15,Test!$U$5:$V$105,2)</f>
        <v>دوازدە</v>
      </c>
      <c r="I15" s="11">
        <v>7</v>
      </c>
      <c r="J15" s="12" t="str">
        <f>VLOOKUP(I15,Test!$U$5:$V$105,2)</f>
        <v>تەنها حەوت</v>
      </c>
      <c r="K15" s="11">
        <v>18</v>
      </c>
      <c r="L15" s="12" t="str">
        <f>VLOOKUP(K15,Test!$U$5:$V$105,2)</f>
        <v>هەژدە</v>
      </c>
      <c r="M15" s="13">
        <f t="shared" si="0"/>
        <v>46</v>
      </c>
      <c r="N15" s="12" t="str">
        <f>VLOOKUP(M15,Test!$U$5:$V$105,2)</f>
        <v>چل و شەش</v>
      </c>
      <c r="O15" s="8"/>
      <c r="Q15" s="4"/>
    </row>
    <row r="16" spans="1:17" ht="32.25" customHeight="1">
      <c r="A16" s="23">
        <v>10</v>
      </c>
      <c r="B16" s="39" t="s">
        <v>138</v>
      </c>
      <c r="C16" s="40"/>
      <c r="D16" s="41"/>
      <c r="E16" s="11">
        <v>8</v>
      </c>
      <c r="F16" s="12">
        <v>8</v>
      </c>
      <c r="G16" s="11">
        <v>11</v>
      </c>
      <c r="H16" s="12" t="str">
        <f>VLOOKUP(G16,Test!$U$5:$V$105,2)</f>
        <v>یازدە</v>
      </c>
      <c r="I16" s="11">
        <v>7</v>
      </c>
      <c r="J16" s="12" t="str">
        <f>VLOOKUP(I16,Test!$U$5:$V$105,2)</f>
        <v>تەنها حەوت</v>
      </c>
      <c r="K16" s="11">
        <v>18</v>
      </c>
      <c r="L16" s="12" t="str">
        <f>VLOOKUP(K16,Test!$U$5:$V$105,2)</f>
        <v>هەژدە</v>
      </c>
      <c r="M16" s="13">
        <f t="shared" si="0"/>
        <v>44</v>
      </c>
      <c r="N16" s="12" t="str">
        <f>VLOOKUP(M16,Test!$U$5:$V$105,2)</f>
        <v>چل و چوار</v>
      </c>
      <c r="O16" s="8"/>
      <c r="Q16" s="4"/>
    </row>
    <row r="17" spans="1:17" ht="32.25" customHeight="1">
      <c r="A17" s="23">
        <v>11</v>
      </c>
      <c r="B17" s="39" t="s">
        <v>139</v>
      </c>
      <c r="C17" s="40"/>
      <c r="D17" s="41"/>
      <c r="E17" s="11">
        <v>8</v>
      </c>
      <c r="F17" s="12">
        <v>8</v>
      </c>
      <c r="G17" s="11">
        <v>12</v>
      </c>
      <c r="H17" s="12" t="str">
        <f>VLOOKUP(G17,Test!$U$5:$V$105,2)</f>
        <v>دوازدە</v>
      </c>
      <c r="I17" s="11">
        <v>6</v>
      </c>
      <c r="J17" s="12" t="str">
        <f>VLOOKUP(I17,Test!$U$5:$V$105,2)</f>
        <v>تەنها شەش</v>
      </c>
      <c r="K17" s="11">
        <v>17</v>
      </c>
      <c r="L17" s="12" t="str">
        <f>VLOOKUP(K17,Test!$U$5:$V$105,2)</f>
        <v>حەڤدە</v>
      </c>
      <c r="M17" s="13">
        <f t="shared" si="0"/>
        <v>43</v>
      </c>
      <c r="N17" s="12" t="str">
        <f>VLOOKUP(M17,Test!$U$5:$V$105,2)</f>
        <v>چل و سێ‌</v>
      </c>
      <c r="O17" s="8"/>
      <c r="Q17" s="4"/>
    </row>
    <row r="18" spans="1:17" ht="32.25" customHeight="1">
      <c r="A18" s="23">
        <v>12</v>
      </c>
      <c r="B18" s="39" t="s">
        <v>140</v>
      </c>
      <c r="C18" s="40"/>
      <c r="D18" s="41"/>
      <c r="E18" s="11">
        <v>9</v>
      </c>
      <c r="F18" s="12">
        <v>9</v>
      </c>
      <c r="G18" s="11">
        <v>12</v>
      </c>
      <c r="H18" s="12" t="str">
        <f>VLOOKUP(G18,Test!$U$5:$V$105,2)</f>
        <v>دوازدە</v>
      </c>
      <c r="I18" s="11">
        <v>6</v>
      </c>
      <c r="J18" s="12" t="str">
        <f>VLOOKUP(I18,Test!$U$5:$V$105,2)</f>
        <v>تەنها شەش</v>
      </c>
      <c r="K18" s="11">
        <v>18</v>
      </c>
      <c r="L18" s="12" t="str">
        <f>VLOOKUP(K18,Test!$U$5:$V$105,2)</f>
        <v>هەژدە</v>
      </c>
      <c r="M18" s="13">
        <f t="shared" si="0"/>
        <v>45</v>
      </c>
      <c r="N18" s="12" t="str">
        <f>VLOOKUP(M18,Test!$U$5:$V$105,2)</f>
        <v>چل و پێنج</v>
      </c>
      <c r="O18" s="8"/>
      <c r="Q18" s="4"/>
    </row>
    <row r="19" spans="1:17" ht="32.25" customHeight="1">
      <c r="A19" s="23">
        <v>13</v>
      </c>
      <c r="B19" s="39" t="s">
        <v>141</v>
      </c>
      <c r="C19" s="40"/>
      <c r="D19" s="41"/>
      <c r="E19" s="11">
        <v>9</v>
      </c>
      <c r="F19" s="12">
        <v>9</v>
      </c>
      <c r="G19" s="11">
        <v>12</v>
      </c>
      <c r="H19" s="12" t="str">
        <f>VLOOKUP(G19,Test!$U$5:$V$105,2)</f>
        <v>دوازدە</v>
      </c>
      <c r="I19" s="11">
        <v>7</v>
      </c>
      <c r="J19" s="12" t="str">
        <f>VLOOKUP(I19,Test!$U$5:$V$105,2)</f>
        <v>تەنها حەوت</v>
      </c>
      <c r="K19" s="11">
        <v>17</v>
      </c>
      <c r="L19" s="12" t="str">
        <f>VLOOKUP(K19,Test!$U$5:$V$105,2)</f>
        <v>حەڤدە</v>
      </c>
      <c r="M19" s="13">
        <f t="shared" si="0"/>
        <v>45</v>
      </c>
      <c r="N19" s="12" t="str">
        <f>VLOOKUP(M19,Test!$U$5:$V$105,2)</f>
        <v>چل و پێنج</v>
      </c>
      <c r="O19" s="8"/>
      <c r="Q19" s="4"/>
    </row>
    <row r="20" spans="1:17" ht="32.25" customHeight="1">
      <c r="A20" s="23">
        <v>14</v>
      </c>
      <c r="B20" s="39" t="s">
        <v>142</v>
      </c>
      <c r="C20" s="40"/>
      <c r="D20" s="41"/>
      <c r="E20" s="11">
        <v>9</v>
      </c>
      <c r="F20" s="12">
        <v>9</v>
      </c>
      <c r="G20" s="11">
        <v>12</v>
      </c>
      <c r="H20" s="12" t="str">
        <f>VLOOKUP(G20,Test!$U$5:$V$105,2)</f>
        <v>دوازدە</v>
      </c>
      <c r="I20" s="11">
        <v>7</v>
      </c>
      <c r="J20" s="12" t="str">
        <f>VLOOKUP(I20,Test!$U$5:$V$105,2)</f>
        <v>تەنها حەوت</v>
      </c>
      <c r="K20" s="11">
        <v>18</v>
      </c>
      <c r="L20" s="12" t="str">
        <f>VLOOKUP(K20,Test!$U$5:$V$105,2)</f>
        <v>هەژدە</v>
      </c>
      <c r="M20" s="13">
        <f t="shared" si="0"/>
        <v>46</v>
      </c>
      <c r="N20" s="12" t="str">
        <f>VLOOKUP(M20,Test!$U$5:$V$105,2)</f>
        <v>چل و شەش</v>
      </c>
      <c r="O20" s="8"/>
      <c r="Q20" s="4"/>
    </row>
    <row r="21" spans="1:17" ht="32.25" customHeight="1">
      <c r="A21" s="23">
        <v>15</v>
      </c>
      <c r="B21" s="39" t="s">
        <v>143</v>
      </c>
      <c r="C21" s="40"/>
      <c r="D21" s="41"/>
      <c r="E21" s="11">
        <v>9</v>
      </c>
      <c r="F21" s="12">
        <v>8</v>
      </c>
      <c r="G21" s="11">
        <v>11</v>
      </c>
      <c r="H21" s="12" t="str">
        <f>VLOOKUP(G21,Test!$U$5:$V$105,2)</f>
        <v>یازدە</v>
      </c>
      <c r="I21" s="11">
        <v>7</v>
      </c>
      <c r="J21" s="12" t="str">
        <f>VLOOKUP(I21,Test!$U$5:$V$105,2)</f>
        <v>تەنها حەوت</v>
      </c>
      <c r="K21" s="11">
        <v>19</v>
      </c>
      <c r="L21" s="12" t="str">
        <f>VLOOKUP(K21,Test!$U$5:$V$105,2)</f>
        <v>نۆزدە</v>
      </c>
      <c r="M21" s="13">
        <f t="shared" si="0"/>
        <v>46</v>
      </c>
      <c r="N21" s="12" t="str">
        <f>VLOOKUP(M21,Test!$U$5:$V$105,2)</f>
        <v>چل و شەش</v>
      </c>
      <c r="O21" s="8"/>
      <c r="Q21" s="4"/>
    </row>
    <row r="22" spans="1:17" ht="32.25" customHeight="1">
      <c r="A22" s="23">
        <v>16</v>
      </c>
      <c r="B22" s="39" t="s">
        <v>144</v>
      </c>
      <c r="C22" s="40"/>
      <c r="D22" s="41"/>
      <c r="E22" s="11">
        <v>9</v>
      </c>
      <c r="F22" s="12">
        <v>8</v>
      </c>
      <c r="G22" s="11">
        <v>11</v>
      </c>
      <c r="H22" s="12" t="str">
        <f>VLOOKUP(G22,Test!$U$5:$V$105,2)</f>
        <v>یازدە</v>
      </c>
      <c r="I22" s="11">
        <v>6</v>
      </c>
      <c r="J22" s="12" t="str">
        <f>VLOOKUP(I22,Test!$U$5:$V$105,2)</f>
        <v>تەنها شەش</v>
      </c>
      <c r="K22" s="11">
        <v>18</v>
      </c>
      <c r="L22" s="12" t="str">
        <f>VLOOKUP(K22,Test!$U$5:$V$105,2)</f>
        <v>هەژدە</v>
      </c>
      <c r="M22" s="13">
        <f t="shared" si="0"/>
        <v>44</v>
      </c>
      <c r="N22" s="12" t="str">
        <f>VLOOKUP(M22,Test!$U$5:$V$105,2)</f>
        <v>چل و چوار</v>
      </c>
      <c r="O22" s="8"/>
      <c r="Q22" s="4"/>
    </row>
    <row r="23" spans="1:17" ht="32.25" customHeight="1">
      <c r="A23" s="23">
        <v>17</v>
      </c>
      <c r="B23" s="39" t="s">
        <v>145</v>
      </c>
      <c r="C23" s="40"/>
      <c r="D23" s="41"/>
      <c r="E23" s="11">
        <v>9</v>
      </c>
      <c r="F23" s="12">
        <v>9</v>
      </c>
      <c r="G23" s="11">
        <v>12</v>
      </c>
      <c r="H23" s="12" t="str">
        <f>VLOOKUP(G23,Test!$U$5:$V$105,2)</f>
        <v>دوازدە</v>
      </c>
      <c r="I23" s="11">
        <v>7</v>
      </c>
      <c r="J23" s="12" t="str">
        <f>VLOOKUP(I23,Test!$U$5:$V$105,2)</f>
        <v>تەنها حەوت</v>
      </c>
      <c r="K23" s="11">
        <v>17</v>
      </c>
      <c r="L23" s="12" t="str">
        <f>VLOOKUP(K23,Test!$U$5:$V$105,2)</f>
        <v>حەڤدە</v>
      </c>
      <c r="M23" s="13">
        <f t="shared" si="0"/>
        <v>45</v>
      </c>
      <c r="N23" s="12" t="str">
        <f>VLOOKUP(M23,Test!$U$5:$V$105,2)</f>
        <v>چل و پێنج</v>
      </c>
      <c r="O23" s="8"/>
      <c r="Q23" s="4"/>
    </row>
    <row r="24" spans="1:17" ht="32.25" customHeight="1">
      <c r="A24" s="23">
        <v>18</v>
      </c>
      <c r="B24" s="39" t="s">
        <v>146</v>
      </c>
      <c r="C24" s="40"/>
      <c r="D24" s="41"/>
      <c r="E24" s="11">
        <v>8</v>
      </c>
      <c r="F24" s="12">
        <v>8</v>
      </c>
      <c r="G24" s="11">
        <v>12</v>
      </c>
      <c r="H24" s="12" t="str">
        <f>VLOOKUP(G24,Test!$U$5:$V$105,2)</f>
        <v>دوازدە</v>
      </c>
      <c r="I24" s="11">
        <v>6</v>
      </c>
      <c r="J24" s="12" t="str">
        <f>VLOOKUP(I24,Test!$U$5:$V$105,2)</f>
        <v>تەنها شەش</v>
      </c>
      <c r="K24" s="11">
        <v>18</v>
      </c>
      <c r="L24" s="12" t="str">
        <f>VLOOKUP(K24,Test!$U$5:$V$105,2)</f>
        <v>هەژدە</v>
      </c>
      <c r="M24" s="13">
        <f t="shared" si="0"/>
        <v>44</v>
      </c>
      <c r="N24" s="12" t="str">
        <f>VLOOKUP(M24,Test!$U$5:$V$105,2)</f>
        <v>چل و چوار</v>
      </c>
      <c r="O24" s="8"/>
      <c r="P24" s="4"/>
      <c r="Q24" s="4"/>
    </row>
    <row r="25" spans="1:17" ht="32.25" customHeight="1" thickBot="1">
      <c r="A25" s="23">
        <v>19</v>
      </c>
      <c r="B25" s="36" t="s">
        <v>147</v>
      </c>
      <c r="C25" s="37"/>
      <c r="D25" s="38"/>
      <c r="E25" s="11">
        <v>8</v>
      </c>
      <c r="F25" s="12">
        <v>8</v>
      </c>
      <c r="G25" s="11">
        <v>11</v>
      </c>
      <c r="H25" s="12" t="str">
        <f>VLOOKUP(G25,Test!$U$5:$V$105,2)</f>
        <v>یازدە</v>
      </c>
      <c r="I25" s="11">
        <v>7</v>
      </c>
      <c r="J25" s="12" t="str">
        <f>VLOOKUP(I25,Test!$U$5:$V$105,2)</f>
        <v>تەنها حەوت</v>
      </c>
      <c r="K25" s="11">
        <v>19</v>
      </c>
      <c r="L25" s="12" t="str">
        <f>VLOOKUP(K25,Test!$U$5:$V$105,2)</f>
        <v>نۆزدە</v>
      </c>
      <c r="M25" s="13">
        <f t="shared" si="0"/>
        <v>45</v>
      </c>
      <c r="N25" s="12" t="str">
        <f>VLOOKUP(M25,Test!$U$5:$V$105,2)</f>
        <v>چل و پێنج</v>
      </c>
      <c r="O25" s="8"/>
      <c r="P25" s="4"/>
      <c r="Q25" s="4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</sheetData>
  <sheetProtection/>
  <mergeCells count="41">
    <mergeCell ref="B23:D23"/>
    <mergeCell ref="B18:D18"/>
    <mergeCell ref="B19:D19"/>
    <mergeCell ref="B20:D20"/>
    <mergeCell ref="B21:D21"/>
    <mergeCell ref="B22:D22"/>
    <mergeCell ref="B13:D13"/>
    <mergeCell ref="B14:D14"/>
    <mergeCell ref="B15:D15"/>
    <mergeCell ref="B16:D16"/>
    <mergeCell ref="B17:D17"/>
    <mergeCell ref="B25:D25"/>
    <mergeCell ref="B12:D12"/>
    <mergeCell ref="F2:F3"/>
    <mergeCell ref="G4:J4"/>
    <mergeCell ref="G3:J3"/>
    <mergeCell ref="G2:H2"/>
    <mergeCell ref="A3:E3"/>
    <mergeCell ref="A5:A6"/>
    <mergeCell ref="B5:D6"/>
    <mergeCell ref="E5:F5"/>
    <mergeCell ref="B7:D7"/>
    <mergeCell ref="B8:D8"/>
    <mergeCell ref="B9:D9"/>
    <mergeCell ref="B10:D10"/>
    <mergeCell ref="B11:D11"/>
    <mergeCell ref="B24:D24"/>
    <mergeCell ref="G1:J1"/>
    <mergeCell ref="M1:O3"/>
    <mergeCell ref="L1:L3"/>
    <mergeCell ref="O5:O6"/>
    <mergeCell ref="G5:H5"/>
    <mergeCell ref="I5:J5"/>
    <mergeCell ref="K5:L5"/>
    <mergeCell ref="M5:N5"/>
    <mergeCell ref="L4:M4"/>
    <mergeCell ref="A1:E1"/>
    <mergeCell ref="A2:B2"/>
    <mergeCell ref="C2:E2"/>
    <mergeCell ref="A4:B4"/>
    <mergeCell ref="C4:F4"/>
  </mergeCells>
  <conditionalFormatting sqref="F7:F25 L7:L25 N7:N25 H7:H25 J7:J25">
    <cfRule type="cellIs" priority="10" dxfId="0" operator="equal" stopIfTrue="1">
      <formula>"سفر تةنها"</formula>
    </cfRule>
  </conditionalFormatting>
  <conditionalFormatting sqref="M7:M25">
    <cfRule type="cellIs" priority="11" dxfId="11" operator="equal" stopIfTrue="1">
      <formula>0</formula>
    </cfRule>
  </conditionalFormatting>
  <conditionalFormatting sqref="E7:E25">
    <cfRule type="cellIs" priority="12" dxfId="4" operator="greaterThan" stopIfTrue="1">
      <formula>40</formula>
    </cfRule>
  </conditionalFormatting>
  <conditionalFormatting sqref="E7:E25">
    <cfRule type="cellIs" priority="7" dxfId="3" operator="greaterThan">
      <formula>15</formula>
    </cfRule>
  </conditionalFormatting>
  <conditionalFormatting sqref="G7:G25">
    <cfRule type="cellIs" priority="6" dxfId="4" operator="greaterThan" stopIfTrue="1">
      <formula>40</formula>
    </cfRule>
  </conditionalFormatting>
  <conditionalFormatting sqref="G7:G25">
    <cfRule type="cellIs" priority="5" dxfId="3" operator="greaterThan">
      <formula>10</formula>
    </cfRule>
  </conditionalFormatting>
  <conditionalFormatting sqref="I7:I25">
    <cfRule type="cellIs" priority="4" dxfId="4" operator="greaterThan" stopIfTrue="1">
      <formula>40</formula>
    </cfRule>
  </conditionalFormatting>
  <conditionalFormatting sqref="I7:I25">
    <cfRule type="cellIs" priority="3" dxfId="3" operator="greaterThan">
      <formula>5</formula>
    </cfRule>
  </conditionalFormatting>
  <conditionalFormatting sqref="K7:K25">
    <cfRule type="cellIs" priority="2" dxfId="4" operator="greaterThan" stopIfTrue="1">
      <formula>40</formula>
    </cfRule>
  </conditionalFormatting>
  <conditionalFormatting sqref="K7:K25">
    <cfRule type="cellIs" priority="1" dxfId="3" operator="greaterThan">
      <formula>20</formula>
    </cfRule>
  </conditionalFormatting>
  <printOptions/>
  <pageMargins left="0" right="0.78740157480315" top="0.393700787401575" bottom="0.590551181102362" header="0.511811023622047" footer="0.196850393700787"/>
  <pageSetup horizontalDpi="600" verticalDpi="600" orientation="landscape" paperSize="9" r:id="rId1"/>
  <headerFooter alignWithMargins="0">
    <oddFooter>&amp;L&amp;"no,Bold"&amp;14پ.د.حكمت على محمد&amp;"no,Regular"
سه‌رۆكى لێژنه‌ى تاقيكردنه‌وه‌كانى خوندنى باڵا&amp;R&amp;"Algerian,Bold"&amp;14ناوى مامۆستاى بابه‌ت و واژۆيه‌كه‌ى</oddFooter>
  </headerFooter>
  <rowBreaks count="1" manualBreakCount="1">
    <brk id="1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Kasim Fawzy</dc:creator>
  <cp:keywords/>
  <dc:description/>
  <cp:lastModifiedBy>hameed</cp:lastModifiedBy>
  <cp:lastPrinted>2021-06-01T13:42:49Z</cp:lastPrinted>
  <dcterms:created xsi:type="dcterms:W3CDTF">2021-01-15T06:34:49Z</dcterms:created>
  <dcterms:modified xsi:type="dcterms:W3CDTF">2021-06-12T19:59:52Z</dcterms:modified>
  <cp:category/>
  <cp:version/>
  <cp:contentType/>
  <cp:contentStatus/>
</cp:coreProperties>
</file>