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  <sheet name="Sheet2" sheetId="6" r:id="rId4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<sst xmlns="http://schemas.openxmlformats.org/spreadsheetml/2006/main" count="205" uniqueCount="171">
  <si>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</si>
  <si>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</si>
  <si>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</si>
  <si>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</si>
  <si>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</si>
  <si>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</si>
  <si>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</si>
  <si>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</si>
  <si>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</si>
  <si>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</si>
  <si>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</si>
  <si>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</si>
  <si>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</si>
  <si>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</si>
  <si>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</si>
  <si>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</si>
  <si>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</si>
  <si>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</si>
  <si>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</si>
  <si>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</si>
  <si>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</si>
  <si>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</si>
  <si>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</si>
  <si>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</si>
  <si>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</si>
  <si>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</si>
  <si>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</si>
  <si>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</si>
  <si>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</si>
  <si>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</si>
  <si>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</si>
  <si>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</si>
  <si>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</si>
  <si>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</si>
  <si>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</si>
  <si>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</si>
  <si>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</si>
  <si>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</si>
  <si>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</si>
  <si>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</si>
  <si>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</si>
  <si>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</si>
  <si>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</si>
  <si>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</si>
  <si>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</si>
  <si>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</si>
  <si>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</si>
  <si>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</si>
  <si>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</si>
  <si>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</si>
  <si>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</si>
  <si>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</si>
  <si>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</si>
  <si>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</si>
  <si>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</si>
  <si>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</si>
  <si>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</si>
  <si>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</si>
  <si>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</si>
  <si>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</si>
  <si>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</si>
  <si>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</si>
  <si>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</si>
  <si>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</si>
  <si>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</si>
  <si>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</si>
  <si>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</si>
  <si>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</si>
  <si>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</si>
  <si>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</si>
  <si>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</si>
  <si>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</si>
  <si>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</si>
  <si>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</si>
  <si>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</si>
  <si>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</si>
  <si>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</si>
  <si>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</si>
  <si>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</si>
  <si>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</si>
  <si>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</si>
  <si>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</si>
  <si>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</si>
  <si>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</si>
  <si>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</si>
  <si>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</si>
  <si>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</si>
  <si>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</si>
  <si>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</si>
  <si>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</si>
  <si>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</si>
  <si>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</si>
  <si>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</si>
  <si>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</si>
  <si>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</si>
  <si>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</si>
  <si>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</si>
  <si>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</si>
  <si>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</si>
  <si>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</si>
  <si>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</si>
  <si>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</si>
  <si>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</si>
  <si>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</si>
  <si>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</si>
  <si>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</si>
  <si>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</si>
  <si>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</si>
  <si>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</si>
  <si>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</si>
  <si>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</si>
  <si>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</si>
  <si>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</si>
  <si>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</si>
  <si>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</si>
  <si>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</si>
  <si>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</si>
  <si>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</si>
  <si>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</si>
  <si>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</si>
  <si>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</si>
  <si>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</si>
  <si>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</si>
  <si>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</si>
  <si>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</si>
  <si>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</si>
  <si>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</si>
  <si>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</si>
  <si>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</si>
  <si>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</si>
  <si>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</si>
  <si>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</si>
  <si>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</si>
  <si>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</si>
  <si>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</si>
  <si>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</si>
  <si>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</si>
  <si>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</si>
  <si>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</si>
  <si>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</si>
  <si>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</si>
  <si>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</si>
  <si>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</si>
  <si>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</si>
  <si>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</si>
  <si>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</si>
  <si>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</si>
  <si>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</si>
  <si>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</si>
  <si>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</si>
  <si>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</si>
  <si>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</si>
  <si>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</si>
  <si>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</si>
  <si>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</si>
  <si>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</si>
  <si>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</si>
  <si>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</si>
  <si>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</si>
  <si>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</si>
  <si>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</si>
  <si>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</si>
  <si>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</si>
  <si>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</si>
  <si>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</si>
  <si>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</si>
  <si>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</si>
  <si>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</si>
  <si>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ته‌لارسازی</t>
  </si>
  <si>
    <t>پرۆفیسۆری یاریدەدەر</t>
  </si>
  <si>
    <t>د. حامد تركی هیكل مالكي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</si>
</sst>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60" zoomScale="90" zoomScaleNormal="90" zoomScaleSheetLayoutView="100" workbookViewId="0">
      <selection activeCell="C87" sqref="C87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170</v>
      </c>
      <c r="D2" s="105"/>
      <c r="E2" s="5" t="s">
        <v>10</v>
      </c>
      <c r="F2" s="11">
        <f>E67</f>
        <v>34</v>
      </c>
    </row>
    <row r="3" spans="1:13">
      <c r="A3" s="107" t="s">
        <v>45</v>
      </c>
      <c r="B3" s="108"/>
      <c r="C3" s="104" t="s">
        <v>50</v>
      </c>
      <c r="D3" s="105"/>
      <c r="E3" s="5" t="s">
        <v>11</v>
      </c>
      <c r="F3" s="12">
        <f t="shared" ref="F3" si="0">E68</f>
        <v>55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168</v>
      </c>
      <c r="D4" s="105"/>
      <c r="E4" s="5" t="s">
        <v>12</v>
      </c>
      <c r="F4" s="13">
        <f>IF(E69&gt;199,200, E69)</f>
        <v>89</v>
      </c>
    </row>
    <row r="5" spans="1:13">
      <c r="A5" s="107" t="s">
        <v>47</v>
      </c>
      <c r="B5" s="108"/>
      <c r="C5" s="104" t="s">
        <v>169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3</v>
      </c>
      <c r="E9" s="25">
        <f t="shared" si="1"/>
        <v>9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45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3</v>
      </c>
      <c r="E37" s="25">
        <f t="shared" si="6"/>
        <v>6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6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8</v>
      </c>
      <c r="E41" s="25">
        <f t="shared" si="7"/>
        <v>16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26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1</v>
      </c>
      <c r="E49" s="25">
        <f t="shared" ref="E49:E50" si="9">D49</f>
        <v>1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1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7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55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89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9" sqref="E9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b">
        <f>CAD!C2="ناوی مامۆستا: "&amp;CAD!C2</f>
        <v>0</v>
      </c>
      <c r="B2" s="96" t="s">
        <v>46</v>
      </c>
      <c r="C2" s="95"/>
      <c r="D2" s="94"/>
    </row>
    <row r="3" spans="1:6" ht="27">
      <c r="A3" s="93"/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3.05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>
      <c r="A19" s="74" t="s">
        <v>133</v>
      </c>
      <c r="B19" s="72"/>
      <c r="C19" s="73">
        <v>2</v>
      </c>
      <c r="D19" s="70">
        <f>C19*3</f>
        <v>6</v>
      </c>
      <c r="E19" s="68" t="s">
        <v>160</v>
      </c>
    </row>
    <row r="20" spans="1:12" ht="22.5" customHeight="1">
      <c r="A20" s="74" t="s">
        <v>132</v>
      </c>
      <c r="B20" s="72"/>
      <c r="C20" s="73">
        <v>2</v>
      </c>
      <c r="D20" s="70">
        <f>C20*4</f>
        <v>8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19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3</v>
      </c>
      <c r="D29" s="70">
        <f>C29*3</f>
        <v>9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>
        <v>2</v>
      </c>
      <c r="D32" s="70">
        <f>C32*3</f>
        <v>6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17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61</v>
      </c>
    </row>
    <row r="43" spans="1:5" ht="18.75">
      <c r="A43" s="114" t="s">
        <v>95</v>
      </c>
      <c r="B43" s="115"/>
      <c r="C43" s="115"/>
      <c r="D43" s="66">
        <f>IF(D42&gt;=100, (100*5/100), (D42*5/100))</f>
        <v>3.05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CAD</vt:lpstr>
      <vt:lpstr>Teacher Portfolio</vt:lpstr>
      <vt:lpstr>Sheet1</vt:lpstr>
      <vt:lpstr>Sheet2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Kakonsoft</dc:creator>
  <cp:lastModifiedBy>Kakonsoft</cp:lastModifiedBy>
  <dcterms:created xsi:type="dcterms:W3CDTF">2023-05-14T18:37:52Z</dcterms:created>
  <dcterms:modified xsi:type="dcterms:W3CDTF">2023-05-29T11:26:16Z</dcterms:modified>
</cp:coreProperties>
</file>