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70" windowHeight="751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<sst xmlns="http://schemas.openxmlformats.org/spreadsheetml/2006/main" count="89" uniqueCount="76">
  <si>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</si>
  <si>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</si>
  <si>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</si>
  <si>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</si>
  <si>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</si>
  <si>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</si>
  <si>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</si>
  <si>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</si>
  <si>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</si>
  <si>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</si>
  <si>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</si>
  <si>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</si>
  <si>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</si>
  <si>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</si>
  <si>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</si>
  <si>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</si>
  <si>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</si>
  <si>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</si>
  <si>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</si>
  <si>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</si>
  <si>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</si>
  <si>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</si>
  <si>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</si>
  <si>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</si>
  <si>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</si>
  <si>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</si>
  <si>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</si>
  <si>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</si>
  <si>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</si>
  <si>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</si>
  <si>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</si>
  <si>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</si>
  <si>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</si>
  <si>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</si>
  <si>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</si>
  <si>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</si>
  <si>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</si>
  <si>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</si>
  <si>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</si>
  <si>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</si>
  <si>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</si>
  <si>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</si>
  <si>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</si>
  <si>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</si>
  <si>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</si>
  <si>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</si>
  <si>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</si>
  <si>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</si>
  <si>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</si>
  <si>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</si>
  <si>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</si>
  <si>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</si>
  <si>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</si>
  <si>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</si>
  <si>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</si>
  <si>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</si>
  <si>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</si>
  <si>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</si>
  <si>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</si>
  <si>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</si>
  <si>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</si>
  <si>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</si>
  <si>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</si>
  <si>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</si>
  <si>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</si>
  <si>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</si>
  <si>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</si>
  <si>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</si>
  <si>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</si>
  <si>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</si>
  <si>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</si>
  <si>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</si>
  <si>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</si>
  <si>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</si>
  <si>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 xml:space="preserve">ناوی مامۆستا: Hashim Jalal Aziz </t>
  </si>
  <si>
    <t xml:space="preserve">نازناوی زانستی: Professor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</si>
</sst>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zoomScale="80" zoomScaleNormal="80" workbookViewId="0">
      <selection activeCell="A37" sqref="A37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>
      <c r="A2" s="26" t="s">
        <v>75</v>
      </c>
      <c r="B2" s="29"/>
      <c r="C2" s="30"/>
      <c r="D2" s="30"/>
      <c r="E2" s="19">
        <f>D45</f>
        <v>5</v>
      </c>
    </row>
    <row r="3" spans="1:6" ht="56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>
      <c r="A4" s="4" t="s">
        <v>23</v>
      </c>
      <c r="B4" s="5"/>
      <c r="C4" s="6"/>
      <c r="D4" s="6"/>
    </row>
    <row r="5" spans="1:6" ht="28.5" customHeight="1">
      <c r="A5" s="9" t="s">
        <v>54</v>
      </c>
      <c r="B5" s="7">
        <v>8</v>
      </c>
      <c r="C5" s="25"/>
      <c r="D5" s="8">
        <f>C5*B5</f>
        <v>0</v>
      </c>
    </row>
    <row r="6" spans="1:6" ht="18.75">
      <c r="A6" s="9" t="s">
        <v>13</v>
      </c>
      <c r="B6" s="7">
        <v>6</v>
      </c>
      <c r="C6" s="25">
        <v>2</v>
      </c>
      <c r="D6" s="8">
        <f>C6*B6</f>
        <v>12</v>
      </c>
    </row>
    <row r="7" spans="1:6" ht="18.75">
      <c r="A7" s="9" t="s">
        <v>22</v>
      </c>
      <c r="B7" s="7">
        <v>4</v>
      </c>
      <c r="C7" s="25">
        <v>4</v>
      </c>
      <c r="D7" s="8">
        <f t="shared" ref="D7:D8" si="0">C7*B7</f>
        <v>16</v>
      </c>
      <c r="E7" s="16" t="s">
        <v>55</v>
      </c>
    </row>
    <row r="8" spans="1:6" ht="18.75">
      <c r="A8" s="9" t="s">
        <v>33</v>
      </c>
      <c r="B8" s="7">
        <v>3</v>
      </c>
      <c r="C8" s="25">
        <v>3</v>
      </c>
      <c r="D8" s="8">
        <f t="shared" si="0"/>
        <v>9</v>
      </c>
    </row>
    <row r="9" spans="1:6" ht="18.7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>
      <c r="A12" s="7" t="s">
        <v>12</v>
      </c>
      <c r="B12" s="7"/>
      <c r="C12" s="24"/>
      <c r="D12" s="24">
        <f>SUM(D5:D11)</f>
        <v>42</v>
      </c>
    </row>
    <row r="13" spans="1:6" ht="18.75">
      <c r="A13" s="11" t="s">
        <v>24</v>
      </c>
      <c r="B13" s="11"/>
      <c r="C13" s="10"/>
      <c r="D13" s="10"/>
    </row>
    <row r="14" spans="1:6" ht="25.5" customHeight="1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>
      <c r="A17" s="9" t="s">
        <v>26</v>
      </c>
      <c r="B17" s="7"/>
      <c r="C17" s="25">
        <v>2</v>
      </c>
      <c r="D17" s="8">
        <f>IF(C17=4, 5, C17)</f>
        <v>2</v>
      </c>
      <c r="E17" s="17" t="s">
        <v>35</v>
      </c>
    </row>
    <row r="18" spans="1:12" ht="22.5" customHeight="1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>
      <c r="A19" s="9" t="s">
        <v>43</v>
      </c>
      <c r="B19" s="7"/>
      <c r="C19" s="25">
        <v>4</v>
      </c>
      <c r="D19" s="8">
        <f>C19*4</f>
        <v>16</v>
      </c>
      <c r="E19" s="17"/>
    </row>
    <row r="20" spans="1:12" ht="18.7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>
      <c r="A25" s="7" t="s">
        <v>12</v>
      </c>
      <c r="B25" s="7"/>
      <c r="C25" s="8"/>
      <c r="D25" s="24">
        <f>SUM(D14:D24)</f>
        <v>18</v>
      </c>
    </row>
    <row r="26" spans="1:12" ht="18.75">
      <c r="A26" s="11" t="s">
        <v>25</v>
      </c>
      <c r="B26" s="23"/>
      <c r="C26" s="10"/>
      <c r="D26" s="10"/>
      <c r="E26" s="17"/>
    </row>
    <row r="27" spans="1:12" ht="37.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>
      <c r="A30" s="22" t="s">
        <v>59</v>
      </c>
      <c r="B30" s="7">
        <v>3</v>
      </c>
      <c r="C30" s="25">
        <v>0</v>
      </c>
      <c r="D30" s="8">
        <f>C30*3</f>
        <v>0</v>
      </c>
      <c r="E30" s="17" t="s">
        <v>47</v>
      </c>
    </row>
    <row r="31" spans="1:12" ht="18.7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.7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>
      <c r="A34" s="9" t="s">
        <v>57</v>
      </c>
      <c r="B34" s="7"/>
      <c r="C34" s="25">
        <v>1</v>
      </c>
      <c r="D34" s="8">
        <f>IF(C34=1,4,IF(C34=2,5,0))</f>
        <v>4</v>
      </c>
      <c r="E34" s="17" t="s">
        <v>58</v>
      </c>
    </row>
    <row r="35" spans="1:5" ht="18.7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>
      <c r="A38" s="9" t="s">
        <v>27</v>
      </c>
      <c r="B38" s="7">
        <v>6</v>
      </c>
      <c r="C38" s="25">
        <v>2</v>
      </c>
      <c r="D38" s="8">
        <f>IF(C38=0,0,IF(C38=1,3,IF(C38=2,6)))</f>
        <v>6</v>
      </c>
      <c r="E38" s="17" t="s">
        <v>68</v>
      </c>
    </row>
    <row r="39" spans="1:5" ht="18.7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>
      <c r="A41" s="31" t="s">
        <v>69</v>
      </c>
      <c r="B41" s="7">
        <v>10</v>
      </c>
      <c r="C41" s="25">
        <v>3</v>
      </c>
      <c r="D41" s="8">
        <f t="shared" ref="D41:D42" si="3">C41*10</f>
        <v>30</v>
      </c>
      <c r="E41" s="17" t="s">
        <v>31</v>
      </c>
    </row>
    <row r="42" spans="1:5" ht="18.7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>
      <c r="A43" s="7" t="s">
        <v>12</v>
      </c>
      <c r="B43" s="12"/>
      <c r="C43" s="8"/>
      <c r="D43" s="10">
        <f>SUM(D27:D42)</f>
        <v>44</v>
      </c>
      <c r="E43" s="17"/>
    </row>
    <row r="44" spans="1:5" ht="18.75">
      <c r="A44" s="32" t="s">
        <v>19</v>
      </c>
      <c r="B44" s="33"/>
      <c r="C44" s="34"/>
      <c r="D44" s="13">
        <f>D43+D25+D12</f>
        <v>104</v>
      </c>
    </row>
    <row r="45" spans="1:5" ht="18.75">
      <c r="A45" s="35" t="s">
        <v>20</v>
      </c>
      <c r="B45" s="36"/>
      <c r="C45" s="36"/>
      <c r="D45" s="18">
        <f>IF(D44&gt;=100, (100*5/100), (D44*5/100))</f>
        <v>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dr.hashm</cp:lastModifiedBy>
  <dcterms:created xsi:type="dcterms:W3CDTF">2016-06-09T18:03:39Z</dcterms:created>
  <dcterms:modified xsi:type="dcterms:W3CDTF">2021-06-05T01:17:48Z</dcterms:modified>
</cp:coreProperties>
</file>