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lity Assurance\Dr.Hikmat\"/>
    </mc:Choice>
  </mc:AlternateContent>
  <xr:revisionPtr revIDLastSave="0" documentId="13_ncr:1_{94ABD2BB-DBAE-43BD-8211-5130FAB12F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<sst xmlns="http://schemas.openxmlformats.org/spreadsheetml/2006/main" count="90" uniqueCount="77">
  <si>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</si>
  <si>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</si>
  <si>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</si>
  <si>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</si>
  <si>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</si>
  <si>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</si>
  <si>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</si>
  <si>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</si>
  <si>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</si>
  <si>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</si>
  <si>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</si>
  <si>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</si>
  <si>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</si>
  <si>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</si>
  <si>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</si>
  <si>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</si>
  <si>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</si>
  <si>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</si>
  <si>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</si>
  <si>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</si>
  <si>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</si>
  <si>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</si>
  <si>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</si>
  <si>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</si>
  <si>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</si>
  <si>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</si>
  <si>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</si>
  <si>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</si>
  <si>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</si>
  <si>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</si>
  <si>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</si>
  <si>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</si>
  <si>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</si>
  <si>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</si>
  <si>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</si>
  <si>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</si>
  <si>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</si>
  <si>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</si>
  <si>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</si>
  <si>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</si>
  <si>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</si>
  <si>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</si>
  <si>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</si>
  <si>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</si>
  <si>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</si>
  <si>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</si>
  <si>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</si>
  <si>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</si>
  <si>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</si>
  <si>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</si>
  <si>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</si>
  <si>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</si>
  <si>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</si>
  <si>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</si>
  <si>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</si>
  <si>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</si>
  <si>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</si>
  <si>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</si>
  <si>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</si>
  <si>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</si>
  <si>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</si>
  <si>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</si>
  <si>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</si>
  <si>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</si>
  <si>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</si>
  <si>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</si>
  <si>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</si>
  <si>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</si>
  <si>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</si>
  <si>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</si>
  <si>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</si>
  <si>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</si>
  <si>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</si>
  <si>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</si>
  <si>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</si>
  <si>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حكمت صافي مصطفى</t>
  </si>
  <si>
    <t>نازناوی زانستی: ب.ي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</si>
</sst>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1209873</xdr:colOff>
      <xdr:row>2</xdr:row>
      <xdr:rowOff>348137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sqref="A1:C1"/>
    </sheetView>
  </sheetViews>
  <sheetFormatPr defaultColWidth="9" defaultRowHeight="14.4"/>
  <cols>
    <col min="1" max="1" width="77.33203125" style="3" customWidth="1"/>
    <col min="2" max="2" width="6.664062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6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">
      <c r="A5" s="4" t="s">
        <v>22</v>
      </c>
      <c r="B5" s="5"/>
      <c r="C5" s="6"/>
      <c r="D5" s="6"/>
      <c r="E5" s="19">
        <f>D47</f>
        <v>2.15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">
      <c r="A7" s="9" t="s">
        <v>12</v>
      </c>
      <c r="B7" s="7">
        <v>6</v>
      </c>
      <c r="C7" s="25"/>
      <c r="D7" s="8">
        <f>C7*B7</f>
        <v>0</v>
      </c>
    </row>
    <row r="8" spans="1:6" ht="18">
      <c r="A8" s="9" t="s">
        <v>21</v>
      </c>
      <c r="B8" s="7">
        <v>4</v>
      </c>
      <c r="C8" s="25"/>
      <c r="D8" s="8">
        <f t="shared" ref="D8:D10" si="0">C8*B8</f>
        <v>0</v>
      </c>
      <c r="E8" s="16" t="s">
        <v>71</v>
      </c>
    </row>
    <row r="9" spans="1:6" ht="18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">
      <c r="A10" s="9" t="s">
        <v>72</v>
      </c>
      <c r="B10" s="7">
        <v>4</v>
      </c>
      <c r="C10" s="25"/>
      <c r="D10" s="8">
        <f t="shared" si="0"/>
        <v>0</v>
      </c>
    </row>
    <row r="11" spans="1:6" ht="18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">
      <c r="A14" s="7" t="s">
        <v>11</v>
      </c>
      <c r="B14" s="7"/>
      <c r="C14" s="24"/>
      <c r="D14" s="24">
        <f>SUM(D6:D13)</f>
        <v>8</v>
      </c>
    </row>
    <row r="15" spans="1:6" ht="18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>
        <v>2</v>
      </c>
      <c r="D21" s="8">
        <f>C21*4</f>
        <v>8</v>
      </c>
      <c r="E21" s="17"/>
    </row>
    <row r="22" spans="1:12" ht="18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">
      <c r="A23" s="9" t="s">
        <v>62</v>
      </c>
      <c r="B23" s="7">
        <v>5</v>
      </c>
      <c r="C23" s="25">
        <v>0</v>
      </c>
      <c r="D23" s="8">
        <f>IF(C23=0, 0, C23*0.5)</f>
        <v>0</v>
      </c>
      <c r="E23" s="21" t="s">
        <v>50</v>
      </c>
      <c r="F23" s="17" t="s">
        <v>67</v>
      </c>
    </row>
    <row r="24" spans="1:12" ht="18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">
      <c r="A27" s="7" t="s">
        <v>11</v>
      </c>
      <c r="B27" s="7"/>
      <c r="C27" s="8"/>
      <c r="D27" s="24">
        <f>SUM(D16:D26)</f>
        <v>8</v>
      </c>
    </row>
    <row r="28" spans="1:12" ht="18">
      <c r="A28" s="11" t="s">
        <v>24</v>
      </c>
      <c r="B28" s="23"/>
      <c r="C28" s="10"/>
      <c r="D28" s="10"/>
      <c r="E28" s="17"/>
    </row>
    <row r="29" spans="1:12" ht="34.799999999999997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">
      <c r="A30" s="9" t="s">
        <v>37</v>
      </c>
      <c r="B30" s="7">
        <v>3</v>
      </c>
      <c r="C30" s="25">
        <v>1</v>
      </c>
      <c r="D30" s="8">
        <f>C30*3</f>
        <v>3</v>
      </c>
      <c r="E30" s="17" t="s">
        <v>43</v>
      </c>
    </row>
    <row r="31" spans="1:12" ht="18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0</v>
      </c>
      <c r="D32" s="8">
        <f>C32*3</f>
        <v>0</v>
      </c>
      <c r="E32" s="17" t="s">
        <v>45</v>
      </c>
    </row>
    <row r="33" spans="1:5" ht="18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18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.6">
      <c r="A43" s="26" t="s">
        <v>65</v>
      </c>
      <c r="B43" s="7">
        <v>10</v>
      </c>
      <c r="C43" s="25">
        <v>2</v>
      </c>
      <c r="D43" s="8">
        <f t="shared" ref="D43:D44" si="3">C43*10</f>
        <v>20</v>
      </c>
      <c r="E43" s="17" t="s">
        <v>30</v>
      </c>
    </row>
    <row r="44" spans="1:5" ht="18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">
      <c r="A45" s="7" t="s">
        <v>11</v>
      </c>
      <c r="B45" s="12"/>
      <c r="C45" s="8"/>
      <c r="D45" s="10">
        <f>SUM(D29:D44)</f>
        <v>27</v>
      </c>
      <c r="E45" s="17"/>
    </row>
    <row r="46" spans="1:5" ht="18">
      <c r="A46" s="33" t="s">
        <v>18</v>
      </c>
      <c r="B46" s="34"/>
      <c r="C46" s="35"/>
      <c r="D46" s="13">
        <f>D45+D27+D14</f>
        <v>43</v>
      </c>
    </row>
    <row r="47" spans="1:5" ht="17.399999999999999">
      <c r="A47" s="36" t="s">
        <v>19</v>
      </c>
      <c r="B47" s="37"/>
      <c r="C47" s="37"/>
      <c r="D47" s="18">
        <f>IF(D46&gt;=100, (100*5/100), (D46*5/100))</f>
        <v>2.15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MSidra</cp:lastModifiedBy>
  <dcterms:created xsi:type="dcterms:W3CDTF">2016-06-09T18:03:39Z</dcterms:created>
  <dcterms:modified xsi:type="dcterms:W3CDTF">2022-05-25T18:08:43Z</dcterms:modified>
</cp:coreProperties>
</file>