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gr\Desktop\"/>
    </mc:Choice>
  </mc:AlternateContent>
  <xr:revisionPtr revIDLastSave="0" documentId="13_ncr:1_{3CEE230A-E703-4EC4-9EFF-019E86268DE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<sst xmlns="http://schemas.openxmlformats.org/spreadsheetml/2006/main" count="206" uniqueCount="172">
  <si>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</si>
  <si>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</si>
  <si>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</si>
  <si>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</si>
  <si>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</si>
  <si>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</si>
  <si>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</si>
  <si>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</si>
  <si>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</si>
  <si>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</si>
  <si>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</si>
  <si>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</si>
  <si>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</si>
  <si>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</si>
  <si>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</si>
  <si>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</si>
  <si>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</si>
  <si>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</si>
  <si>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</si>
  <si>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</si>
  <si>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</si>
  <si>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</si>
  <si>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</si>
  <si>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</si>
  <si>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</si>
  <si>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</si>
  <si>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</si>
  <si>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</si>
  <si>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</si>
  <si>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</si>
  <si>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</si>
  <si>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</si>
  <si>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</si>
  <si>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</si>
  <si>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</si>
  <si>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</si>
  <si>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</si>
  <si>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</si>
  <si>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</si>
  <si>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</si>
  <si>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</si>
  <si>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</si>
  <si>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</si>
  <si>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</si>
  <si>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</si>
  <si>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</si>
  <si>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</si>
  <si>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</si>
  <si>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</si>
  <si>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</si>
  <si>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</si>
  <si>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</si>
  <si>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</si>
  <si>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</si>
  <si>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</si>
  <si>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</si>
  <si>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</si>
  <si>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</si>
  <si>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</si>
  <si>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</si>
  <si>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</si>
  <si>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</si>
  <si>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</si>
  <si>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</si>
  <si>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</si>
  <si>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</si>
  <si>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</si>
  <si>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</si>
  <si>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</si>
  <si>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</si>
  <si>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</si>
  <si>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</si>
  <si>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</si>
  <si>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</si>
  <si>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</si>
  <si>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</si>
  <si>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</si>
  <si>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</si>
  <si>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</si>
  <si>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</si>
  <si>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</si>
  <si>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</si>
  <si>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</si>
  <si>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</si>
  <si>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</si>
  <si>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</si>
  <si>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</si>
  <si>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</si>
  <si>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</si>
  <si>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</si>
  <si>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</si>
  <si>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</si>
  <si>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</si>
  <si>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</si>
  <si>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</si>
  <si>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</si>
  <si>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</si>
  <si>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</si>
  <si>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</si>
  <si>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</si>
  <si>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</si>
  <si>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</si>
  <si>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</si>
  <si>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</si>
  <si>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</si>
  <si>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</si>
  <si>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</si>
  <si>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</si>
  <si>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</si>
  <si>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</si>
  <si>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</si>
  <si>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</si>
  <si>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</si>
  <si>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</si>
  <si>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</si>
  <si>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</si>
  <si>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</si>
  <si>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</si>
  <si>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</si>
  <si>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</si>
  <si>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</si>
  <si>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</si>
  <si>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</si>
  <si>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</si>
  <si>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</si>
  <si>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</si>
  <si>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</si>
  <si>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</si>
  <si>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</si>
  <si>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</si>
  <si>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</si>
  <si>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</si>
  <si>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</si>
  <si>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</si>
  <si>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</si>
  <si>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</si>
  <si>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</si>
  <si>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</si>
  <si>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</si>
  <si>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</si>
  <si>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</si>
  <si>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</si>
  <si>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</si>
  <si>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</si>
  <si>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</si>
  <si>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</si>
  <si>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</si>
  <si>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</si>
  <si>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</si>
  <si>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</si>
  <si>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</si>
  <si>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</si>
  <si>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</si>
  <si>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</si>
  <si>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</si>
  <si>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</si>
  <si>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</si>
  <si>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</si>
  <si>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</si>
  <si>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</si>
  <si>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</si>
  <si>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</si>
  <si>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</si>
  <si>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</si>
  <si>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</si>
  <si>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</si>
  <si>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</si>
  <si>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</si>
  <si>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</t>
  </si>
  <si>
    <t xml:space="preserve">د.هۆگر محمد یاسین 
</t>
  </si>
  <si>
    <t>ستافي ئه كاديمى</t>
  </si>
  <si>
    <t>هۆگر محمد یاسین
='Teacher Portfolio'!C2:D2="ناوی مامۆستا: "&amp;CAD!C2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</si>
</sst>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 wrapText="1"/>
    </xf>
    <xf numFmtId="0" fontId="13" fillId="16" borderId="3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8" zoomScale="90" zoomScaleNormal="90" zoomScaleSheetLayoutView="100" workbookViewId="0">
      <selection activeCell="D52" sqref="D52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169</v>
      </c>
      <c r="D2" s="100"/>
      <c r="E2" s="4" t="s">
        <v>10</v>
      </c>
      <c r="F2" s="8">
        <f>E67</f>
        <v>28</v>
      </c>
    </row>
    <row r="3" spans="1:13">
      <c r="A3" s="91" t="s">
        <v>45</v>
      </c>
      <c r="B3" s="92"/>
      <c r="C3" s="101" t="s">
        <v>52</v>
      </c>
      <c r="D3" s="100"/>
      <c r="E3" s="4" t="s">
        <v>11</v>
      </c>
      <c r="F3" s="9">
        <f t="shared" ref="F3" si="0">E68</f>
        <v>55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101" t="s">
        <v>170</v>
      </c>
      <c r="D4" s="100"/>
      <c r="E4" s="4" t="s">
        <v>12</v>
      </c>
      <c r="F4" s="10">
        <f>IF(E69&gt;199,200, E69)</f>
        <v>83</v>
      </c>
    </row>
    <row r="5" spans="1:13">
      <c r="A5" s="91" t="s">
        <v>47</v>
      </c>
      <c r="B5" s="92"/>
      <c r="C5" s="101" t="s">
        <v>168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28</v>
      </c>
      <c r="E7" s="22">
        <f>D7</f>
        <v>28</v>
      </c>
      <c r="F7" s="102" t="s">
        <v>167</v>
      </c>
      <c r="G7" s="102"/>
      <c r="H7" s="102"/>
      <c r="I7" s="102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2"/>
      <c r="G8" s="102"/>
      <c r="H8" s="102"/>
      <c r="I8" s="102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2"/>
      <c r="G9" s="102"/>
      <c r="H9" s="102"/>
      <c r="I9" s="102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2"/>
      <c r="G10" s="102"/>
      <c r="H10" s="102"/>
      <c r="I10" s="102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2"/>
      <c r="G11" s="102"/>
      <c r="H11" s="102"/>
      <c r="I11" s="102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2"/>
      <c r="G12" s="102"/>
      <c r="H12" s="102"/>
      <c r="I12" s="102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2"/>
      <c r="G13" s="102"/>
      <c r="H13" s="102"/>
      <c r="I13" s="102"/>
    </row>
    <row r="14" spans="1:13" ht="14.25" customHeight="1">
      <c r="A14" s="25" t="s">
        <v>71</v>
      </c>
      <c r="B14" s="49"/>
      <c r="C14" s="25"/>
      <c r="D14" s="25"/>
      <c r="E14" s="26">
        <f>SUM(E7:E13)</f>
        <v>34</v>
      </c>
      <c r="F14" s="102"/>
      <c r="G14" s="102"/>
      <c r="H14" s="102"/>
      <c r="I14" s="102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2"/>
      <c r="G15" s="102"/>
      <c r="H15" s="102"/>
      <c r="I15" s="102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2"/>
      <c r="G16" s="102"/>
      <c r="H16" s="102"/>
      <c r="I16" s="102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2"/>
      <c r="G17" s="102"/>
      <c r="H17" s="102"/>
      <c r="I17" s="102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9</v>
      </c>
      <c r="E43" s="22">
        <f t="shared" si="7"/>
        <v>9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28</v>
      </c>
      <c r="F67" s="3"/>
    </row>
    <row r="68" spans="1:13">
      <c r="A68" s="24"/>
      <c r="B68" s="55"/>
      <c r="C68" s="24"/>
      <c r="D68" s="30" t="s">
        <v>11</v>
      </c>
      <c r="E68" s="31">
        <f>E69-E67</f>
        <v>55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83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8" t="s">
        <v>157</v>
      </c>
      <c r="B1" s="108"/>
      <c r="C1" s="108"/>
      <c r="D1" s="80"/>
    </row>
    <row r="2" spans="1:6" ht="26.25" customHeight="1">
      <c r="A2" s="84" t="s">
        <v>171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</v>
      </c>
      <c r="E41" s="61"/>
    </row>
    <row r="42" spans="1:5" ht="18.75" hidden="1">
      <c r="A42" s="103" t="s">
        <v>96</v>
      </c>
      <c r="B42" s="104"/>
      <c r="C42" s="105"/>
      <c r="D42" s="60">
        <f>D41+D26+D14</f>
        <v>38</v>
      </c>
    </row>
    <row r="43" spans="1:5" ht="18.75">
      <c r="A43" s="106" t="s">
        <v>95</v>
      </c>
      <c r="B43" s="107"/>
      <c r="C43" s="107"/>
      <c r="D43" s="59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Hogr</cp:lastModifiedBy>
  <dcterms:modified xsi:type="dcterms:W3CDTF">2023-05-24T21:49:01Z</dcterms:modified>
</cp:coreProperties>
</file>