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<sst xmlns="http://schemas.openxmlformats.org/spreadsheetml/2006/main" count="205" uniqueCount="171">
  <si>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</si>
  <si>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</si>
  <si>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</si>
  <si>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</si>
  <si>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</si>
  <si>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</si>
  <si>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</si>
  <si>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</si>
  <si>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</si>
  <si>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</si>
  <si>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</si>
  <si>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</si>
  <si>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</si>
  <si>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</si>
  <si>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</si>
  <si>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</si>
  <si>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</si>
  <si>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</si>
  <si>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</si>
  <si>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</si>
  <si>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</si>
  <si>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</si>
  <si>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</si>
  <si>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</si>
  <si>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</si>
  <si>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</si>
  <si>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</si>
  <si>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</si>
  <si>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</si>
  <si>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</si>
  <si>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</si>
  <si>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</si>
  <si>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</si>
  <si>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</si>
  <si>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</si>
  <si>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</si>
  <si>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</si>
  <si>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</si>
  <si>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</si>
  <si>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</si>
  <si>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</si>
  <si>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</si>
  <si>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</si>
  <si>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</si>
  <si>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</si>
  <si>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</si>
  <si>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</si>
  <si>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</si>
  <si>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</si>
  <si>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</si>
  <si>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</si>
  <si>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</si>
  <si>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</si>
  <si>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</si>
  <si>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</si>
  <si>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</si>
  <si>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</si>
  <si>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</si>
  <si>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</si>
  <si>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</si>
  <si>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</si>
  <si>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</si>
  <si>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</si>
  <si>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</si>
  <si>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</si>
  <si>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</si>
  <si>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</si>
  <si>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</si>
  <si>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</si>
  <si>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</si>
  <si>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</si>
  <si>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</si>
  <si>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</si>
  <si>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</si>
  <si>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</si>
  <si>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</si>
  <si>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</si>
  <si>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</si>
  <si>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</si>
  <si>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</si>
  <si>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</si>
  <si>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</si>
  <si>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</si>
  <si>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</si>
  <si>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</si>
  <si>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</si>
  <si>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</si>
  <si>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</si>
  <si>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</si>
  <si>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</si>
  <si>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</si>
  <si>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</si>
  <si>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</si>
  <si>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</si>
  <si>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</si>
  <si>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</si>
  <si>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</si>
  <si>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</si>
  <si>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</si>
  <si>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</si>
  <si>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</si>
  <si>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</si>
  <si>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</si>
  <si>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</si>
  <si>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</si>
  <si>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</si>
  <si>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</si>
  <si>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</si>
  <si>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</si>
  <si>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</si>
  <si>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</si>
  <si>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</si>
  <si>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</si>
  <si>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</si>
  <si>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</si>
  <si>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</si>
  <si>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</si>
  <si>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</si>
  <si>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</si>
  <si>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</si>
  <si>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</si>
  <si>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</si>
  <si>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</si>
  <si>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</si>
  <si>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</si>
  <si>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</si>
  <si>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</si>
  <si>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</si>
  <si>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</si>
  <si>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</si>
  <si>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</si>
  <si>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</si>
  <si>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</si>
  <si>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</si>
  <si>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</si>
  <si>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</si>
  <si>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</si>
  <si>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</si>
  <si>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</si>
  <si>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</si>
  <si>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</si>
  <si>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</si>
  <si>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</si>
  <si>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</si>
  <si>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</si>
  <si>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</si>
  <si>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</si>
  <si>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</si>
  <si>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</si>
  <si>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</si>
  <si>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</si>
  <si>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</si>
  <si>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</si>
  <si>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</si>
  <si>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</si>
  <si>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</si>
  <si>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</si>
  <si>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</si>
  <si>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</si>
  <si>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</si>
  <si>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</si>
  <si>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</si>
  <si>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</si>
  <si>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</si>
  <si>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</si>
  <si>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</si>
  <si>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</si>
  <si>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</si>
  <si>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ابراهيم حسن حمد</t>
  </si>
  <si>
    <t>زمانى كوردى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</si>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</sst>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48" zoomScale="90" zoomScaleNormal="90" zoomScaleSheetLayoutView="100" workbookViewId="0">
      <selection activeCell="A74" sqref="A74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25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14</v>
      </c>
    </row>
    <row r="3" spans="1:13" x14ac:dyDescent="0.25">
      <c r="A3" s="107" t="s">
        <v>45</v>
      </c>
      <c r="B3" s="108"/>
      <c r="C3" s="104" t="s">
        <v>52</v>
      </c>
      <c r="D3" s="105"/>
      <c r="E3" s="5" t="s">
        <v>11</v>
      </c>
      <c r="F3" s="12">
        <f t="shared" ref="F3" si="0">E68</f>
        <v>33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47</v>
      </c>
    </row>
    <row r="5" spans="1:13" x14ac:dyDescent="0.2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14</v>
      </c>
      <c r="E7" s="25">
        <f>D7</f>
        <v>14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14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26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4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14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33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47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6" activePane="bottomRight" state="frozen"/>
      <selection pane="topRight" activeCell="C1" sqref="C1"/>
      <selection pane="bottomLeft" activeCell="A5" sqref="A5"/>
      <selection pane="bottomRight" activeCell="D53" sqref="D53"/>
    </sheetView>
  </sheetViews>
  <sheetFormatPr defaultColWidth="10.28515625" defaultRowHeight="14.25" x14ac:dyDescent="0.2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">
      <c r="A2" s="93" t="str">
        <f>"ناوی مامۆستا: "&amp;CAD!C2</f>
        <v>ناوی مامۆستا: ابراهيم حسن حمد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2.4500000000000002</v>
      </c>
    </row>
    <row r="6" spans="1:6" ht="28.5" customHeight="1" x14ac:dyDescent="0.2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 x14ac:dyDescent="0.2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 x14ac:dyDescent="0.2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">
      <c r="A14" s="72" t="s">
        <v>97</v>
      </c>
      <c r="B14" s="72"/>
      <c r="C14" s="81"/>
      <c r="D14" s="81">
        <f>SUM(D6:D13)</f>
        <v>20</v>
      </c>
    </row>
    <row r="15" spans="1:6" ht="18.75" x14ac:dyDescent="0.2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>
        <v>4</v>
      </c>
      <c r="D16" s="70">
        <f>IF(C16&gt;0,C16+4,0)</f>
        <v>8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">
      <c r="A26" s="72" t="s">
        <v>97</v>
      </c>
      <c r="B26" s="72"/>
      <c r="C26" s="70"/>
      <c r="D26" s="69">
        <f>SUM(D16:D25)</f>
        <v>25</v>
      </c>
    </row>
    <row r="27" spans="1:12" ht="18.75" x14ac:dyDescent="0.25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25">
      <c r="A41" s="72" t="s">
        <v>97</v>
      </c>
      <c r="B41" s="71"/>
      <c r="C41" s="70"/>
      <c r="D41" s="69">
        <f>SUM(D28:D40)</f>
        <v>4</v>
      </c>
      <c r="E41" s="68"/>
    </row>
    <row r="42" spans="1:5" ht="18.75" hidden="1" x14ac:dyDescent="0.2">
      <c r="A42" s="111" t="s">
        <v>96</v>
      </c>
      <c r="B42" s="112"/>
      <c r="C42" s="113"/>
      <c r="D42" s="67">
        <f>D41+D26+D14</f>
        <v>49</v>
      </c>
    </row>
    <row r="43" spans="1:5" ht="18.75" x14ac:dyDescent="0.2">
      <c r="A43" s="114" t="s">
        <v>95</v>
      </c>
      <c r="B43" s="115"/>
      <c r="C43" s="115"/>
      <c r="D43" s="66">
        <f>IF(D42&gt;=100, (100*5/100), (D42*5/100))</f>
        <v>2.4500000000000002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Maher</cp:lastModifiedBy>
  <cp:lastPrinted>2023-05-29T16:27:06Z</cp:lastPrinted>
  <dcterms:modified xsi:type="dcterms:W3CDTF">2023-05-30T20:19:08Z</dcterms:modified>
</cp:coreProperties>
</file>