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Ismail hagba 2019\"/>
    </mc:Choice>
  </mc:AlternateContent>
  <bookViews>
    <workbookView xWindow="0" yWindow="0" windowWidth="20490" windowHeight="73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64" i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<sst xmlns="http://schemas.openxmlformats.org/spreadsheetml/2006/main" count="150" uniqueCount="113">
  <si>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</si>
  <si>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</si>
  <si>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</si>
  <si>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</si>
  <si>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</si>
  <si>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</si>
  <si>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</si>
  <si>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</si>
  <si>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</si>
  <si>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</si>
  <si>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</si>
  <si>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</si>
  <si>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</si>
  <si>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</si>
  <si>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</si>
  <si>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</si>
  <si>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</si>
  <si>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</si>
  <si>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</si>
  <si>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</si>
  <si>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</si>
  <si>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</si>
  <si>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</si>
  <si>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</si>
  <si>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</si>
  <si>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</si>
  <si>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</si>
  <si>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</si>
  <si>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</si>
  <si>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</si>
  <si>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</si>
  <si>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</si>
  <si>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</si>
  <si>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</si>
  <si>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</si>
  <si>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</si>
  <si>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</si>
  <si>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</si>
  <si>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</si>
  <si>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</si>
  <si>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</si>
  <si>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</si>
  <si>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</si>
  <si>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</si>
  <si>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</si>
  <si>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</si>
  <si>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</si>
  <si>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</si>
  <si>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</si>
  <si>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</si>
  <si>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</si>
  <si>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</si>
  <si>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</si>
  <si>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</si>
  <si>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</si>
  <si>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</si>
  <si>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</si>
  <si>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</si>
  <si>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</si>
  <si>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</si>
  <si>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</si>
  <si>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</si>
  <si>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</si>
  <si>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</si>
  <si>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</si>
  <si>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</si>
  <si>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</si>
  <si>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</si>
  <si>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</si>
  <si>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</si>
  <si>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</si>
  <si>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</si>
  <si>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</si>
  <si>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</si>
  <si>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</si>
  <si>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</si>
  <si>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</si>
  <si>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</si>
  <si>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</si>
  <si>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</si>
  <si>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</si>
  <si>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</si>
  <si>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</si>
  <si>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</si>
  <si>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</si>
  <si>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</si>
  <si>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</si>
  <si>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</si>
  <si>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</si>
  <si>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</si>
  <si>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</si>
  <si>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</si>
  <si>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</si>
  <si>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</si>
  <si>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</si>
  <si>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</si>
  <si>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</si>
  <si>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</si>
  <si>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</si>
  <si>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</si>
  <si>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</si>
  <si>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</si>
  <si>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</si>
  <si>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</si>
  <si>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</si>
  <si>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</si>
  <si>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</si>
  <si>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</si>
  <si>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</si>
  <si>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Biology</t>
  </si>
  <si>
    <t>پرۆفیسۆر</t>
  </si>
  <si>
    <t>د اسماعيل مصطفى مولود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</si>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</sst>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C6" sqref="C6:D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107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111</v>
      </c>
      <c r="D2" s="65"/>
      <c r="E2" s="10"/>
      <c r="F2" s="6" t="s">
        <v>24</v>
      </c>
      <c r="G2" s="13">
        <f>E75</f>
        <v>16</v>
      </c>
    </row>
    <row r="3" spans="1:13" x14ac:dyDescent="0.25">
      <c r="A3" s="66" t="s">
        <v>32</v>
      </c>
      <c r="B3" s="67"/>
      <c r="C3" s="64" t="s">
        <v>40</v>
      </c>
      <c r="D3" s="65"/>
      <c r="E3" s="10"/>
      <c r="F3" s="6" t="s">
        <v>25</v>
      </c>
      <c r="G3" s="14">
        <f t="shared" ref="G3" si="0">E76</f>
        <v>93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109</v>
      </c>
      <c r="D4" s="65"/>
      <c r="E4" s="1"/>
      <c r="F4" s="6" t="s">
        <v>26</v>
      </c>
      <c r="G4" s="15">
        <f>IF(E77&gt;199,200, E77)</f>
        <v>109</v>
      </c>
    </row>
    <row r="5" spans="1:13" x14ac:dyDescent="0.25">
      <c r="A5" s="66" t="s">
        <v>94</v>
      </c>
      <c r="B5" s="67"/>
      <c r="C5" s="64" t="s">
        <v>112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110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11</v>
      </c>
      <c r="E8" s="31">
        <f t="shared" ref="E8:E14" si="1">D8*C8</f>
        <v>11</v>
      </c>
      <c r="F8" s="63" t="s">
        <v>102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95</v>
      </c>
      <c r="C10" s="29">
        <v>3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96</v>
      </c>
      <c r="C11" s="32">
        <v>5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/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86</v>
      </c>
      <c r="C13" s="29">
        <v>6</v>
      </c>
      <c r="D13" s="30">
        <v>3</v>
      </c>
      <c r="E13" s="31">
        <f t="shared" si="1"/>
        <v>18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2</v>
      </c>
      <c r="E14" s="31">
        <f t="shared" si="1"/>
        <v>20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87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52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1</v>
      </c>
      <c r="E19" s="31">
        <f t="shared" ref="E19:E24" si="3">D19*C19</f>
        <v>3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5</v>
      </c>
      <c r="E25" s="31">
        <f>IF(F25=0,0, IF(D25&lt;=7,D25,IF(D25&gt;7,IF(F25=1,7,D25))))</f>
        <v>5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5</v>
      </c>
      <c r="E26" s="31">
        <f t="shared" ref="E26" si="4">F26*D26*C26</f>
        <v>5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104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13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88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89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97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2</v>
      </c>
      <c r="E46" s="31">
        <f t="shared" si="7"/>
        <v>4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98</v>
      </c>
      <c r="C48" s="32">
        <v>10</v>
      </c>
      <c r="D48" s="55">
        <v>0</v>
      </c>
      <c r="E48" s="34">
        <f>IF(D48=0,0,IF(D48&gt;=2,20,10))</f>
        <v>0</v>
      </c>
      <c r="F48" s="53" t="s">
        <v>103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17</v>
      </c>
      <c r="E49" s="31">
        <f t="shared" si="7"/>
        <v>17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90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101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99</v>
      </c>
      <c r="B55" s="35"/>
      <c r="C55" s="35"/>
      <c r="D55" s="35"/>
      <c r="E55" s="37">
        <f>SUM(E45:E54)</f>
        <v>21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92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91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105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93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100</v>
      </c>
      <c r="C70" s="29">
        <v>2</v>
      </c>
      <c r="D70" s="55">
        <v>0</v>
      </c>
      <c r="E70" s="31">
        <f>D70*3</f>
        <v>0</v>
      </c>
      <c r="F70" s="4"/>
    </row>
    <row r="71" spans="1:6" ht="15" x14ac:dyDescent="0.2">
      <c r="A71" s="44">
        <v>-54</v>
      </c>
      <c r="B71" s="45" t="s">
        <v>108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106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16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93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109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2019-05-21T10:38:31Z</dcterms:created>
  <dcterms:modified xsi:type="dcterms:W3CDTF">2019-05-24T20:19:08Z</dcterms:modified>
</cp:coreProperties>
</file>