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<sst xmlns="http://schemas.openxmlformats.org/spreadsheetml/2006/main" count="90" uniqueCount="77">
  <si>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</si>
  <si>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</si>
  <si>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</si>
  <si>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</si>
  <si>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</si>
  <si>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</si>
  <si>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</si>
  <si>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</si>
  <si>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</si>
  <si>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</si>
  <si>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</si>
  <si>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</si>
  <si>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</si>
  <si>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</si>
  <si>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</si>
  <si>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</si>
  <si>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</si>
  <si>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</si>
  <si>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</si>
  <si>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</si>
  <si>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</si>
  <si>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</si>
  <si>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</si>
  <si>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</si>
  <si>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</si>
  <si>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</si>
  <si>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</si>
  <si>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</si>
  <si>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</si>
  <si>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</si>
  <si>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</si>
  <si>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</si>
  <si>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</si>
  <si>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</si>
  <si>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</si>
  <si>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</si>
  <si>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</si>
  <si>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</si>
  <si>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</si>
  <si>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</si>
  <si>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</si>
  <si>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</si>
  <si>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</si>
  <si>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</si>
  <si>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</si>
  <si>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</si>
  <si>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</si>
  <si>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</si>
  <si>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</si>
  <si>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</si>
  <si>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</si>
  <si>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</si>
  <si>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</si>
  <si>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</si>
  <si>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</si>
  <si>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</si>
  <si>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</si>
  <si>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</si>
  <si>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</si>
  <si>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</si>
  <si>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</si>
  <si>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</si>
  <si>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</si>
  <si>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</si>
  <si>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</si>
  <si>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</si>
  <si>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</si>
  <si>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</si>
  <si>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</si>
  <si>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</si>
  <si>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</si>
  <si>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</si>
  <si>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</si>
  <si>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</si>
  <si>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</si>
  <si>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أ.م.د. جوهر محمد امين عبدالله</t>
  </si>
  <si>
    <t>نازناوی زانستی: برؤفيسؤرى ياريدةدةر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</si>
</sst>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zoomScaleNormal="100" workbookViewId="0">
      <selection activeCell="D16" sqref="D16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4.0250000000000004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75">
      <c r="A8" s="9" t="s">
        <v>21</v>
      </c>
      <c r="B8" s="7">
        <v>4</v>
      </c>
      <c r="C8" s="25">
        <v>2</v>
      </c>
      <c r="D8" s="8">
        <f t="shared" ref="D8:D10" si="0">C8*B8</f>
        <v>8</v>
      </c>
      <c r="E8" s="16" t="s">
        <v>71</v>
      </c>
    </row>
    <row r="9" spans="1:6" ht="18.75">
      <c r="A9" s="9" t="s">
        <v>32</v>
      </c>
      <c r="B9" s="7">
        <v>3</v>
      </c>
      <c r="C9" s="25">
        <v>3</v>
      </c>
      <c r="D9" s="8">
        <f t="shared" si="0"/>
        <v>9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>
        <v>4</v>
      </c>
      <c r="D12" s="8">
        <f t="shared" ref="D12:D13" si="1">C12</f>
        <v>4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>
        <v>6</v>
      </c>
      <c r="D13" s="8">
        <f t="shared" si="1"/>
        <v>6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38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>
        <v>1</v>
      </c>
      <c r="D16" s="8">
        <f>IF(C16&gt;0,C16+4,0)</f>
        <v>5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>
        <v>4</v>
      </c>
      <c r="D17" s="8">
        <f>C17*3</f>
        <v>12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4</v>
      </c>
      <c r="D19" s="8">
        <f>IF(C19=4, 5, C19)</f>
        <v>5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7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>
      <c r="A23" s="9" t="s">
        <v>62</v>
      </c>
      <c r="B23" s="7">
        <v>5</v>
      </c>
      <c r="C23" s="25">
        <v>1</v>
      </c>
      <c r="D23" s="8">
        <f>IF(C23=0, 0, C23*0.5)</f>
        <v>0.5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>
        <v>6</v>
      </c>
      <c r="D25" s="8">
        <f>C25</f>
        <v>6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>
        <v>6</v>
      </c>
      <c r="D26" s="8">
        <f t="shared" ref="D26" si="2">C26</f>
        <v>6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34.5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>
      <c r="A34" s="9" t="s">
        <v>47</v>
      </c>
      <c r="B34" s="7">
        <v>2</v>
      </c>
      <c r="C34" s="25">
        <v>1</v>
      </c>
      <c r="D34" s="8">
        <f>C34*2</f>
        <v>2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>
        <v>2</v>
      </c>
      <c r="D40" s="8">
        <f>IF(C40=0,0,IF(C40=1,3,IF(C40=2,6)))</f>
        <v>6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8</v>
      </c>
      <c r="E45" s="17"/>
    </row>
    <row r="46" spans="1:5" ht="18.75">
      <c r="A46" s="33" t="s">
        <v>18</v>
      </c>
      <c r="B46" s="34"/>
      <c r="C46" s="35"/>
      <c r="D46" s="13">
        <f>D45+D27+D14</f>
        <v>80.5</v>
      </c>
    </row>
    <row r="47" spans="1:5" ht="18.75">
      <c r="A47" s="36" t="s">
        <v>19</v>
      </c>
      <c r="B47" s="37"/>
      <c r="C47" s="37"/>
      <c r="D47" s="18">
        <f>IF(D46&gt;=100, (100*5/100), (D46*5/100))</f>
        <v>4.0250000000000004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Shamfuture</cp:lastModifiedBy>
  <dcterms:created xsi:type="dcterms:W3CDTF">2016-06-09T18:03:39Z</dcterms:created>
  <dcterms:modified xsi:type="dcterms:W3CDTF">2022-06-12T18:25:06Z</dcterms:modified>
</cp:coreProperties>
</file>