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alani\Downloads\"/>
    </mc:Choice>
  </mc:AlternateContent>
  <xr:revisionPtr revIDLastSave="0" documentId="13_ncr:1_{3661C06E-17A9-4863-909C-64D85071C4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<sst xmlns="http://schemas.openxmlformats.org/spreadsheetml/2006/main" count="207" uniqueCount="173">
  <si>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</si>
  <si>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</si>
  <si>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</si>
  <si>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</si>
  <si>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</si>
  <si>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</si>
  <si>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</si>
  <si>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</si>
  <si>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</si>
  <si>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</si>
  <si>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</si>
  <si>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</si>
  <si>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</si>
  <si>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</si>
  <si>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</si>
  <si>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</si>
  <si>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</si>
  <si>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</si>
  <si>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</si>
  <si>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</si>
  <si>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</si>
  <si>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</si>
  <si>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</si>
  <si>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</si>
  <si>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</si>
  <si>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</si>
  <si>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</si>
  <si>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</si>
  <si>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</si>
  <si>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</si>
  <si>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</si>
  <si>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</si>
  <si>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</si>
  <si>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</si>
  <si>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</si>
  <si>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</si>
  <si>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</si>
  <si>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</si>
  <si>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</si>
  <si>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</si>
  <si>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</si>
  <si>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</si>
  <si>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</si>
  <si>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</si>
  <si>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</si>
  <si>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</si>
  <si>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</si>
  <si>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</si>
  <si>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</si>
  <si>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</si>
  <si>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</si>
  <si>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</si>
  <si>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</si>
  <si>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</si>
  <si>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</si>
  <si>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</si>
  <si>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</si>
  <si>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</si>
  <si>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</si>
  <si>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</si>
  <si>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</si>
  <si>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</si>
  <si>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</si>
  <si>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</si>
  <si>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</si>
  <si>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</si>
  <si>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</si>
  <si>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</si>
  <si>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</si>
  <si>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</si>
  <si>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</si>
  <si>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</si>
  <si>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</si>
  <si>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</si>
  <si>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</si>
  <si>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</si>
  <si>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</si>
  <si>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</si>
  <si>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</si>
  <si>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</si>
  <si>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</si>
  <si>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</si>
  <si>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</si>
  <si>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</si>
  <si>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</si>
  <si>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</si>
  <si>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</si>
  <si>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</si>
  <si>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</si>
  <si>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</si>
  <si>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</si>
  <si>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</si>
  <si>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</si>
  <si>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</si>
  <si>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</si>
  <si>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</si>
  <si>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</si>
  <si>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</si>
  <si>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</si>
  <si>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</si>
  <si>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</si>
  <si>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</si>
  <si>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</si>
  <si>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</si>
  <si>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</si>
  <si>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</si>
  <si>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</si>
  <si>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</si>
  <si>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</si>
  <si>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</si>
  <si>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</si>
  <si>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</si>
  <si>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</si>
  <si>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</si>
  <si>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</si>
  <si>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</si>
  <si>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</si>
  <si>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</si>
  <si>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</si>
  <si>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</si>
  <si>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</si>
  <si>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</si>
  <si>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</si>
  <si>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</si>
  <si>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</si>
  <si>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</si>
  <si>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</si>
  <si>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</si>
  <si>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</si>
  <si>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</si>
  <si>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</si>
  <si>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</si>
  <si>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</si>
  <si>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</si>
  <si>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</si>
  <si>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</si>
  <si>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</si>
  <si>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</si>
  <si>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</si>
  <si>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</si>
  <si>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</si>
  <si>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</si>
  <si>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</si>
  <si>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</si>
  <si>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</si>
  <si>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</si>
  <si>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</si>
  <si>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</si>
  <si>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</si>
  <si>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</si>
  <si>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</si>
  <si>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</si>
  <si>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</si>
  <si>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</si>
  <si>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</si>
  <si>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</si>
  <si>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</si>
  <si>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</si>
  <si>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</si>
  <si>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</si>
  <si>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</si>
  <si>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</si>
  <si>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</si>
  <si>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</si>
  <si>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</si>
  <si>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</si>
  <si>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</si>
  <si>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</si>
  <si>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ناوی مامۆستا: کامەران موحەمەد عەزیز</t>
  </si>
  <si>
    <t>نازناوی زانستی: مامۆستا</t>
  </si>
  <si>
    <t>کامەران موحەمەد عەزیز</t>
  </si>
  <si>
    <t>پەیوەندییە نێودەوڵەتییەکان و دیبلۆماسی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</si>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</sst>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8201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11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8" t="s">
        <v>49</v>
      </c>
      <c r="B1" s="99"/>
      <c r="C1" s="100"/>
      <c r="D1" s="100"/>
      <c r="E1" s="100"/>
      <c r="F1" s="5"/>
      <c r="G1" s="97" t="s">
        <v>22</v>
      </c>
      <c r="H1" s="97"/>
    </row>
    <row r="2" spans="1:13">
      <c r="A2" s="93" t="s">
        <v>44</v>
      </c>
      <c r="B2" s="94"/>
      <c r="C2" s="101" t="s">
        <v>170</v>
      </c>
      <c r="D2" s="102"/>
      <c r="E2" s="4" t="s">
        <v>10</v>
      </c>
      <c r="F2" s="8">
        <f>E67</f>
        <v>37</v>
      </c>
    </row>
    <row r="3" spans="1:13">
      <c r="A3" s="93" t="s">
        <v>45</v>
      </c>
      <c r="B3" s="94"/>
      <c r="C3" s="101" t="s">
        <v>67</v>
      </c>
      <c r="D3" s="102"/>
      <c r="E3" s="4" t="s">
        <v>11</v>
      </c>
      <c r="F3" s="9">
        <f t="shared" ref="F3" si="0">E68</f>
        <v>181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3" t="s">
        <v>46</v>
      </c>
      <c r="B4" s="94"/>
      <c r="C4" s="101" t="s">
        <v>171</v>
      </c>
      <c r="D4" s="102"/>
      <c r="E4" s="4" t="s">
        <v>12</v>
      </c>
      <c r="F4" s="10">
        <f>IF(E69&gt;199,200, E69)</f>
        <v>200</v>
      </c>
    </row>
    <row r="5" spans="1:13">
      <c r="A5" s="93" t="s">
        <v>47</v>
      </c>
      <c r="B5" s="94"/>
      <c r="C5" s="101" t="s">
        <v>172</v>
      </c>
      <c r="D5" s="102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10</v>
      </c>
      <c r="E7" s="22">
        <f>D7</f>
        <v>10</v>
      </c>
      <c r="F7" s="103" t="s">
        <v>167</v>
      </c>
      <c r="G7" s="103"/>
      <c r="H7" s="103"/>
      <c r="I7" s="103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3"/>
      <c r="G9" s="103"/>
      <c r="H9" s="103"/>
      <c r="I9" s="103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3"/>
      <c r="G10" s="103"/>
      <c r="H10" s="103"/>
      <c r="I10" s="103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3"/>
      <c r="G11" s="103"/>
      <c r="H11" s="103"/>
      <c r="I11" s="103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>
      <c r="A14" s="25" t="s">
        <v>71</v>
      </c>
      <c r="B14" s="49"/>
      <c r="C14" s="25"/>
      <c r="D14" s="25"/>
      <c r="E14" s="26">
        <f>SUM(E7:E13)</f>
        <v>41</v>
      </c>
      <c r="F14" s="103"/>
      <c r="G14" s="103"/>
      <c r="H14" s="103"/>
      <c r="I14" s="103"/>
    </row>
    <row r="15" spans="1:13" ht="23.25" customHeight="1">
      <c r="A15" s="95" t="s">
        <v>35</v>
      </c>
      <c r="B15" s="96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>
      <c r="A16" s="40">
        <v>-8</v>
      </c>
      <c r="B16" s="45" t="s">
        <v>72</v>
      </c>
      <c r="C16" s="38">
        <v>5</v>
      </c>
      <c r="D16" s="35">
        <v>5</v>
      </c>
      <c r="E16" s="22">
        <f t="shared" ref="E16:E19" si="3">D16*C16</f>
        <v>25</v>
      </c>
      <c r="F16" s="103"/>
      <c r="G16" s="103"/>
      <c r="H16" s="103"/>
      <c r="I16" s="103"/>
    </row>
    <row r="17" spans="1:13" ht="15">
      <c r="A17" s="40">
        <v>-9</v>
      </c>
      <c r="B17" s="45" t="s">
        <v>36</v>
      </c>
      <c r="C17" s="38">
        <v>7</v>
      </c>
      <c r="D17" s="35">
        <v>6</v>
      </c>
      <c r="E17" s="22">
        <f t="shared" si="3"/>
        <v>42</v>
      </c>
      <c r="F17" s="103"/>
      <c r="G17" s="103"/>
      <c r="H17" s="103"/>
      <c r="I17" s="103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3</v>
      </c>
      <c r="E20" s="22">
        <f t="shared" ref="E20:E21" si="4">D20*C20</f>
        <v>9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2</v>
      </c>
      <c r="E21" s="22">
        <f t="shared" si="4"/>
        <v>12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1</v>
      </c>
      <c r="E22" s="22">
        <f>D22*C22</f>
        <v>10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125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5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1</v>
      </c>
      <c r="E29" s="22">
        <f t="shared" si="5"/>
        <v>10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22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89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/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7</v>
      </c>
      <c r="E56" s="22">
        <f>D56</f>
        <v>7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181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218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9" t="s">
        <v>157</v>
      </c>
      <c r="B1" s="109"/>
      <c r="C1" s="109"/>
      <c r="D1" s="80"/>
    </row>
    <row r="2" spans="1:6" ht="26.25" customHeight="1">
      <c r="A2" s="84" t="s">
        <v>168</v>
      </c>
      <c r="B2" s="87" t="s">
        <v>46</v>
      </c>
      <c r="C2" s="86"/>
      <c r="D2" s="85"/>
    </row>
    <row r="3" spans="1:6" ht="27">
      <c r="A3" s="84" t="s">
        <v>169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90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0</v>
      </c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0</v>
      </c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22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</v>
      </c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0</v>
      </c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0</v>
      </c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0</v>
      </c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28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4</v>
      </c>
      <c r="D28" s="63">
        <f>C28*10</f>
        <v>40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>
        <v>3</v>
      </c>
      <c r="D32" s="63">
        <f>C32*3</f>
        <v>9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2</v>
      </c>
      <c r="D34" s="63">
        <f>C34*3</f>
        <v>6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>
        <v>1</v>
      </c>
      <c r="D38" s="63">
        <f>C38*5</f>
        <v>5</v>
      </c>
      <c r="E38" s="61" t="s">
        <v>101</v>
      </c>
    </row>
    <row r="39" spans="1:5" ht="18.75">
      <c r="A39" s="67" t="s">
        <v>100</v>
      </c>
      <c r="B39" s="65">
        <v>10</v>
      </c>
      <c r="C39" s="66">
        <v>2</v>
      </c>
      <c r="D39" s="63">
        <f>C39*10</f>
        <v>20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92</v>
      </c>
      <c r="E41" s="61"/>
    </row>
    <row r="42" spans="1:5" ht="18.75" hidden="1">
      <c r="A42" s="104" t="s">
        <v>96</v>
      </c>
      <c r="B42" s="105"/>
      <c r="C42" s="106"/>
      <c r="D42" s="60">
        <f>D41+D26+D14</f>
        <v>142</v>
      </c>
    </row>
    <row r="43" spans="1:5" ht="18.75">
      <c r="A43" s="107" t="s">
        <v>95</v>
      </c>
      <c r="B43" s="108"/>
      <c r="C43" s="108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PALANI Kamaran</cp:lastModifiedBy>
  <dcterms:modified xsi:type="dcterms:W3CDTF">2023-06-20T19:50:50Z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2023-06-20T19:28:49Z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bae74c0b-10cf-4f0a-bbe9-f0dcb4593499</vt:lpwstr>
  </property>
  <property fmtid="{D5CDD505-2E9C-101B-9397-08002B2CF9AE}" pid="8" name="MSIP_Label_2059aa38-f392-4105-be92-628035578272_ContentBits">
    <vt:lpwstr>0</vt:lpwstr>
  </property>
</Properties>
</file>