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-2022\دڵنیایی جۆری\داخل بكة\"/>
    </mc:Choice>
  </mc:AlternateContent>
  <bookViews>
    <workbookView xWindow="0" yWindow="0" windowWidth="22560" windowHeight="1071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<sst xmlns="http://schemas.openxmlformats.org/spreadsheetml/2006/main" count="90" uniqueCount="77">
  <si>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</si>
  <si>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</si>
  <si>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</si>
  <si>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</si>
  <si>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</si>
  <si>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</si>
  <si>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</si>
  <si>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</si>
  <si>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</si>
  <si>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</si>
  <si>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</si>
  <si>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</si>
  <si>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</si>
  <si>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</si>
  <si>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</si>
  <si>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</si>
  <si>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</si>
  <si>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</si>
  <si>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</si>
  <si>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</si>
  <si>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</si>
  <si>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</si>
  <si>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</si>
  <si>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</si>
  <si>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</si>
  <si>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</si>
  <si>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</si>
  <si>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</si>
  <si>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</si>
  <si>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</si>
  <si>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</si>
  <si>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</si>
  <si>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</si>
  <si>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</si>
  <si>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</si>
  <si>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</si>
  <si>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</si>
  <si>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</si>
  <si>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</si>
  <si>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</si>
  <si>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</si>
  <si>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</si>
  <si>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</si>
  <si>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</si>
  <si>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</si>
  <si>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</si>
  <si>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</si>
  <si>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</si>
  <si>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</si>
  <si>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</si>
  <si>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</si>
  <si>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</si>
  <si>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</si>
  <si>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</si>
  <si>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</si>
  <si>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</si>
  <si>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</si>
  <si>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</si>
  <si>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</si>
  <si>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</si>
  <si>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</si>
  <si>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</si>
  <si>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</si>
  <si>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</si>
  <si>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</si>
  <si>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</si>
  <si>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</si>
  <si>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</si>
  <si>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</si>
  <si>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</si>
  <si>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</si>
  <si>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</si>
  <si>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</si>
  <si>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</si>
  <si>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</si>
  <si>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نازناوی زانستی: مامۆستای یاریدەدەر</t>
  </si>
  <si>
    <t>ناوی مامۆستا: خيرية سعدي كريم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</si>
</sst>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346867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42" zoomScaleNormal="100" workbookViewId="0">
      <selection activeCell="C40" sqref="C40"/>
    </sheetView>
  </sheetViews>
  <sheetFormatPr defaultColWidth="9" defaultRowHeight="14.5"/>
  <cols>
    <col min="1" max="1" width="77.36328125" style="3" customWidth="1"/>
    <col min="2" max="2" width="6.6328125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76</v>
      </c>
      <c r="B2" s="28" t="s">
        <v>9</v>
      </c>
      <c r="C2" s="29"/>
      <c r="D2" s="29"/>
    </row>
    <row r="3" spans="1:6" ht="27.5">
      <c r="A3" s="27" t="s">
        <v>75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5">
      <c r="A5" s="4" t="s">
        <v>22</v>
      </c>
      <c r="B5" s="5"/>
      <c r="C5" s="6"/>
      <c r="D5" s="6"/>
      <c r="E5" s="19">
        <f>D47</f>
        <v>2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5">
      <c r="A7" s="9" t="s">
        <v>12</v>
      </c>
      <c r="B7" s="7">
        <v>6</v>
      </c>
      <c r="C7" s="25"/>
      <c r="D7" s="8">
        <f>C7*B7</f>
        <v>0</v>
      </c>
    </row>
    <row r="8" spans="1:6" ht="18.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5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.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5">
      <c r="A14" s="7" t="s">
        <v>11</v>
      </c>
      <c r="B14" s="7"/>
      <c r="C14" s="24"/>
      <c r="D14" s="24">
        <f>SUM(D6:D13)</f>
        <v>16</v>
      </c>
    </row>
    <row r="15" spans="1:6" ht="18.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>
        <v>2</v>
      </c>
      <c r="D17" s="8">
        <f>C17*3</f>
        <v>6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5">
      <c r="A19" s="9" t="s">
        <v>25</v>
      </c>
      <c r="B19" s="7"/>
      <c r="C19" s="25">
        <v>2</v>
      </c>
      <c r="D19" s="8">
        <f>IF(C19=4, 5, C19)</f>
        <v>2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5">
      <c r="A22" s="9" t="s">
        <v>61</v>
      </c>
      <c r="B22" s="7">
        <v>5</v>
      </c>
      <c r="C22" s="25">
        <v>3</v>
      </c>
      <c r="D22" s="8">
        <f>C22*3</f>
        <v>9</v>
      </c>
      <c r="E22" s="17" t="s">
        <v>29</v>
      </c>
    </row>
    <row r="23" spans="1:12" ht="18.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5">
      <c r="A27" s="7" t="s">
        <v>11</v>
      </c>
      <c r="B27" s="7"/>
      <c r="C27" s="8"/>
      <c r="D27" s="24">
        <f>SUM(D16:D26)</f>
        <v>17</v>
      </c>
    </row>
    <row r="28" spans="1:12" ht="18.5">
      <c r="A28" s="11" t="s">
        <v>24</v>
      </c>
      <c r="B28" s="23"/>
      <c r="C28" s="10"/>
      <c r="D28" s="10"/>
      <c r="E28" s="17"/>
    </row>
    <row r="29" spans="1:12" ht="35">
      <c r="A29" s="9" t="s">
        <v>63</v>
      </c>
      <c r="B29" s="7">
        <v>4</v>
      </c>
      <c r="C29" s="25">
        <v>1</v>
      </c>
      <c r="D29" s="8">
        <f>C29*2</f>
        <v>2</v>
      </c>
      <c r="E29" s="17" t="s">
        <v>73</v>
      </c>
    </row>
    <row r="30" spans="1:12" ht="18.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5">
      <c r="A33" s="9" t="s">
        <v>6</v>
      </c>
      <c r="B33" s="7">
        <v>4</v>
      </c>
      <c r="C33" s="25">
        <v>2</v>
      </c>
      <c r="D33" s="8">
        <f>C33</f>
        <v>2</v>
      </c>
      <c r="E33" s="17" t="s">
        <v>28</v>
      </c>
    </row>
    <row r="34" spans="1:5" ht="18.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5">
      <c r="A40" s="9" t="s">
        <v>26</v>
      </c>
      <c r="B40" s="7">
        <v>6</v>
      </c>
      <c r="C40" s="25">
        <v>1</v>
      </c>
      <c r="D40" s="8">
        <f>IF(C40=0,0,IF(C40=1,3,IF(C40=2,6)))</f>
        <v>3</v>
      </c>
      <c r="E40" s="17" t="s">
        <v>64</v>
      </c>
    </row>
    <row r="41" spans="1:5" ht="3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5">
      <c r="A45" s="7" t="s">
        <v>11</v>
      </c>
      <c r="B45" s="12"/>
      <c r="C45" s="8"/>
      <c r="D45" s="10">
        <f>SUM(D29:D44)</f>
        <v>7</v>
      </c>
      <c r="E45" s="17"/>
    </row>
    <row r="46" spans="1:5" ht="18.5">
      <c r="A46" s="33" t="s">
        <v>18</v>
      </c>
      <c r="B46" s="34"/>
      <c r="C46" s="35"/>
      <c r="D46" s="13">
        <f>D45+D27+D14</f>
        <v>40</v>
      </c>
    </row>
    <row r="47" spans="1:5" ht="17.5">
      <c r="A47" s="36" t="s">
        <v>19</v>
      </c>
      <c r="B47" s="37"/>
      <c r="C47" s="37"/>
      <c r="D47" s="18">
        <f>IF(D46&gt;=100, (100*5/100), (D46*5/100))</f>
        <v>2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SOURCE TECH</cp:lastModifiedBy>
  <dcterms:created xsi:type="dcterms:W3CDTF">2016-06-09T18:03:39Z</dcterms:created>
  <dcterms:modified xsi:type="dcterms:W3CDTF">2022-05-31T12:05:43Z</dcterms:modified>
</cp:coreProperties>
</file>