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6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<sst xmlns="http://schemas.openxmlformats.org/spreadsheetml/2006/main" count="205" uniqueCount="171">
  <si>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</si>
  <si>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</si>
  <si>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</si>
  <si>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</si>
  <si>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</si>
  <si>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</si>
  <si>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</si>
  <si>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</si>
  <si>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</si>
  <si>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</si>
  <si>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</si>
  <si>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</si>
  <si>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</si>
  <si>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</si>
  <si>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</si>
  <si>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</si>
  <si>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</si>
  <si>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</si>
  <si>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</si>
  <si>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</si>
  <si>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</si>
  <si>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</si>
  <si>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</si>
  <si>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</si>
  <si>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</si>
  <si>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</si>
  <si>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</si>
  <si>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</si>
  <si>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</si>
  <si>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</si>
  <si>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</si>
  <si>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</si>
  <si>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</si>
  <si>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</si>
  <si>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</si>
  <si>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</si>
  <si>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</si>
  <si>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</si>
  <si>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</si>
  <si>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</si>
  <si>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</si>
  <si>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</si>
  <si>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</si>
  <si>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</si>
  <si>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</si>
  <si>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</si>
  <si>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</si>
  <si>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</si>
  <si>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</si>
  <si>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</si>
  <si>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</si>
  <si>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</si>
  <si>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</si>
  <si>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</si>
  <si>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</si>
  <si>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</si>
  <si>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</si>
  <si>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</si>
  <si>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</si>
  <si>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</si>
  <si>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</si>
  <si>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</si>
  <si>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</si>
  <si>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</si>
  <si>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</si>
  <si>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</si>
  <si>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</si>
  <si>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</si>
  <si>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</si>
  <si>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</si>
  <si>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</si>
  <si>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</si>
  <si>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</si>
  <si>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</si>
  <si>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</si>
  <si>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</si>
  <si>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</si>
  <si>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</si>
  <si>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</si>
  <si>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</si>
  <si>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</si>
  <si>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</si>
  <si>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</si>
  <si>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</si>
  <si>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</si>
  <si>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</si>
  <si>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</si>
  <si>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</si>
  <si>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</si>
  <si>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</si>
  <si>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</si>
  <si>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</si>
  <si>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</si>
  <si>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</si>
  <si>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</si>
  <si>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</si>
  <si>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</si>
  <si>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</si>
  <si>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</si>
  <si>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</si>
  <si>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</si>
  <si>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</si>
  <si>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</si>
  <si>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</si>
  <si>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</si>
  <si>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</si>
  <si>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</si>
  <si>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</si>
  <si>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</si>
  <si>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</si>
  <si>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</si>
  <si>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</si>
  <si>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</si>
  <si>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</si>
  <si>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</si>
  <si>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</si>
  <si>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</si>
  <si>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</si>
  <si>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</si>
  <si>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</si>
  <si>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</si>
  <si>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</si>
  <si>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</si>
  <si>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</si>
  <si>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</si>
  <si>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</si>
  <si>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</si>
  <si>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</si>
  <si>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</si>
  <si>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</si>
  <si>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</si>
  <si>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</si>
  <si>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</si>
  <si>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</si>
  <si>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</si>
  <si>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</si>
  <si>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</si>
  <si>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</si>
  <si>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</si>
  <si>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</si>
  <si>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</si>
  <si>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</si>
  <si>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</si>
  <si>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</si>
  <si>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</si>
  <si>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</si>
  <si>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</si>
  <si>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</si>
  <si>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</si>
  <si>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</si>
  <si>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</si>
  <si>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</si>
  <si>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</si>
  <si>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</si>
  <si>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</si>
  <si>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</si>
  <si>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</si>
  <si>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</si>
  <si>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</si>
  <si>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</si>
  <si>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</si>
  <si>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</si>
  <si>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</si>
  <si>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</si>
  <si>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</si>
  <si>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</si>
  <si>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</si>
  <si>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</si>
  <si>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خه رمان خالد قادر</t>
  </si>
  <si>
    <t>Horticulture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</si>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</sst>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31" zoomScale="90" zoomScaleNormal="90" zoomScaleSheetLayoutView="100" workbookViewId="0">
      <selection activeCell="D45" sqref="D45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40</v>
      </c>
    </row>
    <row r="3" spans="1:13">
      <c r="A3" s="100" t="s">
        <v>45</v>
      </c>
      <c r="B3" s="101"/>
      <c r="C3" s="108" t="s">
        <v>61</v>
      </c>
      <c r="D3" s="109"/>
      <c r="E3" s="5" t="s">
        <v>11</v>
      </c>
      <c r="F3" s="12">
        <f t="shared" ref="F3" si="0">E68</f>
        <v>53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93</v>
      </c>
    </row>
    <row r="5" spans="1:13">
      <c r="A5" s="100" t="s">
        <v>47</v>
      </c>
      <c r="B5" s="101"/>
      <c r="C5" s="108" t="s">
        <v>170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27</v>
      </c>
      <c r="E7" s="25">
        <f>D7</f>
        <v>27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1</v>
      </c>
      <c r="E8" s="25">
        <f t="shared" ref="E8:E11" si="1">D8*C8</f>
        <v>3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30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5</v>
      </c>
      <c r="E18" s="26">
        <f t="shared" si="3"/>
        <v>10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1</v>
      </c>
      <c r="E19" s="25">
        <f t="shared" si="3"/>
        <v>3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13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1</v>
      </c>
      <c r="E32" s="25">
        <f t="shared" si="5"/>
        <v>3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3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5</v>
      </c>
      <c r="E42" s="26">
        <f>IF(D42=0,0,IF(D42&gt;=2,20,10))</f>
        <v>20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4</v>
      </c>
      <c r="E43" s="25">
        <f t="shared" si="7"/>
        <v>4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24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5</v>
      </c>
      <c r="E49" s="25">
        <f t="shared" ref="E49:E50" si="9">D49</f>
        <v>5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5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40</v>
      </c>
      <c r="F67" s="4"/>
    </row>
    <row r="68" spans="1:13">
      <c r="A68" s="27"/>
      <c r="B68" s="61"/>
      <c r="C68" s="27"/>
      <c r="D68" s="33" t="s">
        <v>11</v>
      </c>
      <c r="E68" s="34">
        <f>E69-E67</f>
        <v>53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93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24" activePane="bottomRight" state="frozen"/>
      <selection pane="topRight" activeCell="C1" sqref="C1"/>
      <selection pane="bottomLeft" activeCell="A5" sqref="A5"/>
      <selection pane="bottomRight" activeCell="C29" sqref="C29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خه رمان خالد قادر</v>
      </c>
      <c r="B2" s="96" t="s">
        <v>46</v>
      </c>
      <c r="C2" s="95"/>
      <c r="D2" s="94"/>
    </row>
    <row r="3" spans="1:6" ht="33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2.8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75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18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>
        <v>1</v>
      </c>
      <c r="D21" s="70">
        <f>C21*3</f>
        <v>3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3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>
        <v>2</v>
      </c>
      <c r="D28" s="70">
        <f>C28*10</f>
        <v>20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>
        <v>3</v>
      </c>
      <c r="D30" s="70">
        <f>C30</f>
        <v>3</v>
      </c>
      <c r="E30" s="68" t="s">
        <v>116</v>
      </c>
    </row>
    <row r="31" spans="1:12" ht="18.75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>
        <v>3</v>
      </c>
      <c r="D35" s="70">
        <f>C35*2</f>
        <v>6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35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56</v>
      </c>
    </row>
    <row r="43" spans="1:5" ht="18.75">
      <c r="A43" s="114" t="s">
        <v>95</v>
      </c>
      <c r="B43" s="115"/>
      <c r="C43" s="115"/>
      <c r="D43" s="66">
        <f>IF(D42&gt;=100, (100*5/100), (D42*5/100))</f>
        <v>2.8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FUJITSU</cp:lastModifiedBy>
  <dcterms:modified xsi:type="dcterms:W3CDTF">2023-05-31T21:12:25Z</dcterms:modified>
</cp:coreProperties>
</file>