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urce Tech\Desktop\"/>
    </mc:Choice>
  </mc:AlternateContent>
  <xr:revisionPtr revIDLastSave="0" documentId="13_ncr:1_{720201E0-5E7F-414A-8635-F0C64CEB13A0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<sst xmlns="http://schemas.openxmlformats.org/spreadsheetml/2006/main" count="205" uniqueCount="171">
  <si>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</si>
  <si>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</si>
  <si>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</si>
  <si>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</si>
  <si>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</si>
  <si>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</si>
  <si>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</si>
  <si>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</si>
  <si>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</si>
  <si>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</si>
  <si>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</si>
  <si>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</si>
  <si>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</si>
  <si>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</si>
  <si>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</si>
  <si>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</si>
  <si>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</si>
  <si>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</si>
  <si>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</si>
  <si>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</si>
  <si>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</si>
  <si>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</si>
  <si>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</si>
  <si>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</si>
  <si>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</si>
  <si>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</si>
  <si>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</si>
  <si>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</si>
  <si>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</si>
  <si>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</si>
  <si>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</si>
  <si>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</si>
  <si>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</si>
  <si>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</si>
  <si>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</si>
  <si>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</si>
  <si>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</si>
  <si>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</si>
  <si>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</si>
  <si>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</si>
  <si>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</si>
  <si>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</si>
  <si>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</si>
  <si>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</si>
  <si>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</si>
  <si>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</si>
  <si>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</si>
  <si>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</si>
  <si>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</si>
  <si>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</si>
  <si>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</si>
  <si>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</si>
  <si>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</si>
  <si>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</si>
  <si>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</si>
  <si>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</si>
  <si>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</si>
  <si>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</si>
  <si>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</si>
  <si>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</si>
  <si>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</si>
  <si>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</si>
  <si>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</si>
  <si>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</si>
  <si>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</si>
  <si>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</si>
  <si>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</si>
  <si>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</si>
  <si>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</si>
  <si>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</si>
  <si>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</si>
  <si>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</si>
  <si>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</si>
  <si>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</si>
  <si>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</si>
  <si>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</si>
  <si>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</si>
  <si>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</si>
  <si>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</si>
  <si>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</si>
  <si>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</si>
  <si>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</si>
  <si>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</si>
  <si>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</si>
  <si>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</si>
  <si>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</si>
  <si>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</si>
  <si>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</si>
  <si>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</si>
  <si>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</si>
  <si>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</si>
  <si>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</si>
  <si>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</si>
  <si>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</si>
  <si>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</si>
  <si>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</si>
  <si>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</si>
  <si>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</si>
  <si>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</si>
  <si>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</si>
  <si>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</si>
  <si>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</si>
  <si>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</si>
  <si>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</si>
  <si>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</si>
  <si>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</si>
  <si>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</si>
  <si>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</si>
  <si>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</si>
  <si>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</si>
  <si>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</si>
  <si>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</si>
  <si>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</si>
  <si>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</si>
  <si>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</si>
  <si>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</si>
  <si>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</si>
  <si>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</si>
  <si>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</si>
  <si>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</si>
  <si>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</si>
  <si>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</si>
  <si>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</si>
  <si>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</si>
  <si>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</si>
  <si>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</si>
  <si>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</si>
  <si>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</si>
  <si>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</si>
  <si>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</si>
  <si>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</si>
  <si>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</si>
  <si>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</si>
  <si>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</si>
  <si>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</si>
  <si>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</si>
  <si>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</si>
  <si>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</si>
  <si>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</si>
  <si>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</si>
  <si>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</si>
  <si>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</si>
  <si>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</si>
  <si>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</si>
  <si>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</si>
  <si>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</si>
  <si>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</si>
  <si>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</si>
  <si>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</si>
  <si>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</si>
  <si>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</si>
  <si>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</si>
  <si>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</si>
  <si>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</si>
  <si>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</si>
  <si>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</si>
  <si>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</si>
  <si>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</si>
  <si>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</si>
  <si>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</si>
  <si>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</si>
  <si>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</si>
  <si>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</si>
  <si>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</si>
  <si>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</si>
  <si>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</si>
  <si>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</si>
  <si>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</si>
  <si>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Lezan wuria Salih Asakri</t>
  </si>
  <si>
    <t>Mechanical and Mechatronics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</si>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</sst>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57" zoomScale="90" zoomScaleNormal="90" zoomScaleSheetLayoutView="100" workbookViewId="0">
      <selection activeCell="C5" sqref="C5:D5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30</v>
      </c>
    </row>
    <row r="3" spans="1:13">
      <c r="A3" s="98" t="s">
        <v>45</v>
      </c>
      <c r="B3" s="99"/>
      <c r="C3" s="95" t="s">
        <v>50</v>
      </c>
      <c r="D3" s="96"/>
      <c r="E3" s="4" t="s">
        <v>11</v>
      </c>
      <c r="F3" s="9">
        <f t="shared" ref="F3" si="0">E68</f>
        <v>12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42</v>
      </c>
    </row>
    <row r="5" spans="1:13">
      <c r="A5" s="98" t="s">
        <v>47</v>
      </c>
      <c r="B5" s="99"/>
      <c r="C5" s="95" t="s">
        <v>170</v>
      </c>
      <c r="D5" s="96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2</v>
      </c>
      <c r="E8" s="22">
        <f t="shared" ref="E8:E11" si="1">D8*C8</f>
        <v>6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36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1</v>
      </c>
      <c r="E43" s="22">
        <f t="shared" si="7"/>
        <v>1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1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0</v>
      </c>
      <c r="E59" s="22">
        <f t="shared" ref="E59:E62" si="10">D59*C59</f>
        <v>0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0</v>
      </c>
      <c r="E60" s="22">
        <f t="shared" si="10"/>
        <v>0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1</v>
      </c>
      <c r="E63" s="22">
        <f>D63</f>
        <v>1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5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30</v>
      </c>
      <c r="F67" s="3"/>
    </row>
    <row r="68" spans="1:13">
      <c r="A68" s="24"/>
      <c r="B68" s="55"/>
      <c r="C68" s="24"/>
      <c r="D68" s="30" t="s">
        <v>11</v>
      </c>
      <c r="E68" s="31">
        <f>E69-E67</f>
        <v>12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42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34" activePane="bottomRight" state="frozen"/>
      <selection pane="topRight" activeCell="C1" sqref="C1"/>
      <selection pane="bottomLeft" activeCell="A5" sqref="A5"/>
      <selection pane="bottomRight" activeCell="C22" sqref="C22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Lezan wuria Salih Asakri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1.65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7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75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.75">
      <c r="A10" s="67" t="s">
        <v>146</v>
      </c>
      <c r="B10" s="65">
        <v>4</v>
      </c>
      <c r="C10" s="66"/>
      <c r="D10" s="63">
        <f>C10*B10</f>
        <v>0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17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>
        <v>1</v>
      </c>
      <c r="D16" s="63">
        <f>IF(C16&gt;0,C16+4,0)</f>
        <v>5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>
        <v>1</v>
      </c>
      <c r="D17" s="63">
        <f>C17*3</f>
        <v>3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>
        <v>2</v>
      </c>
      <c r="D21" s="63">
        <f>C21*3</f>
        <v>6</v>
      </c>
      <c r="E21" s="61" t="s">
        <v>161</v>
      </c>
    </row>
    <row r="22" spans="1:12" ht="18.7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>
        <v>1</v>
      </c>
      <c r="D23" s="63">
        <f>C23</f>
        <v>1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>
        <v>1</v>
      </c>
      <c r="D24" s="63">
        <f>C24</f>
        <v>1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16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>
      <c r="A31" s="67" t="s">
        <v>115</v>
      </c>
      <c r="B31" s="65">
        <v>2</v>
      </c>
      <c r="C31" s="66"/>
      <c r="D31" s="63">
        <f>C31*2</f>
        <v>0</v>
      </c>
      <c r="E31" s="61" t="s">
        <v>114</v>
      </c>
    </row>
    <row r="32" spans="1:12" ht="18.7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0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33</v>
      </c>
    </row>
    <row r="43" spans="1:5" ht="18.75">
      <c r="A43" s="105" t="s">
        <v>95</v>
      </c>
      <c r="B43" s="106"/>
      <c r="C43" s="106"/>
      <c r="D43" s="59">
        <f>IF(D42&gt;=100, (100*5/100), (D42*5/100))</f>
        <v>1.65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Source Tech</cp:lastModifiedBy>
  <dcterms:modified xsi:type="dcterms:W3CDTF">2023-05-30T12:24:44Z</dcterms:modified>
</cp:coreProperties>
</file>