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defaultThemeVersion="124226"/>
  <bookViews>
    <workbookView xWindow="-120" yWindow="-120" windowWidth="20730" windowHeight="117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'1'!$A$1:$K$112</definedName>
    <definedName name="_xlnm.Print_Titles" localSheetId="2">'1'!$1:$6</definedName>
  </definedNames>
  <calcPr calcId="145621" calcMode="manual"/>
</workbook>
</file>

<file path=xl/calcChain.xml><?xml version="1.0" encoding="utf-8"?>
<calcChain xmlns="http://schemas.openxmlformats.org/spreadsheetml/2006/main">
  <c r="D104" i="47" l="1"/>
  <c r="F104" i="47"/>
  <c r="H104" i="47"/>
  <c r="D105" i="47"/>
  <c r="F105" i="47"/>
  <c r="H105" i="47"/>
  <c r="D106" i="47"/>
  <c r="F106" i="47"/>
  <c r="H106" i="47"/>
  <c r="D107" i="47"/>
  <c r="F107" i="47"/>
  <c r="H107" i="47"/>
  <c r="D108" i="47"/>
  <c r="F108" i="47"/>
  <c r="H108" i="47"/>
  <c r="D109" i="47"/>
  <c r="F109" i="47"/>
  <c r="H109" i="47"/>
  <c r="D110" i="47"/>
  <c r="F110" i="47"/>
  <c r="H110" i="47"/>
  <c r="D98" i="47"/>
  <c r="F98" i="47"/>
  <c r="H98" i="47"/>
  <c r="D99" i="47"/>
  <c r="F99" i="47"/>
  <c r="H99" i="47"/>
  <c r="D100" i="47"/>
  <c r="F100" i="47"/>
  <c r="H100" i="47"/>
  <c r="D101" i="47"/>
  <c r="F101" i="47"/>
  <c r="H101" i="47"/>
  <c r="D102" i="47"/>
  <c r="F102" i="47"/>
  <c r="H102" i="47"/>
  <c r="D103" i="47"/>
  <c r="F103" i="47"/>
  <c r="H103" i="47"/>
  <c r="D91" i="47"/>
  <c r="F91" i="47"/>
  <c r="H91" i="47"/>
  <c r="D92" i="47"/>
  <c r="F92" i="47"/>
  <c r="H92" i="47"/>
  <c r="D93" i="47"/>
  <c r="F93" i="47"/>
  <c r="H93" i="47"/>
  <c r="D94" i="47"/>
  <c r="F94" i="47"/>
  <c r="H94" i="47"/>
  <c r="D95" i="47"/>
  <c r="F95" i="47"/>
  <c r="H95" i="47"/>
  <c r="D96" i="47"/>
  <c r="F96" i="47"/>
  <c r="H96" i="47"/>
  <c r="D97" i="47"/>
  <c r="F97" i="47"/>
  <c r="H97" i="47"/>
  <c r="D79" i="47"/>
  <c r="F79" i="47"/>
  <c r="H79" i="47"/>
  <c r="D80" i="47"/>
  <c r="F80" i="47"/>
  <c r="H80" i="47"/>
  <c r="D81" i="47"/>
  <c r="F81" i="47"/>
  <c r="H81" i="47"/>
  <c r="D82" i="47"/>
  <c r="F82" i="47"/>
  <c r="H82" i="47"/>
  <c r="D83" i="47"/>
  <c r="F83" i="47"/>
  <c r="H83" i="47"/>
  <c r="D84" i="47"/>
  <c r="F84" i="47"/>
  <c r="H84" i="47"/>
  <c r="D85" i="47"/>
  <c r="F85" i="47"/>
  <c r="H85" i="47"/>
  <c r="D86" i="47"/>
  <c r="F86" i="47"/>
  <c r="H86" i="47"/>
  <c r="D87" i="47"/>
  <c r="F87" i="47"/>
  <c r="H87" i="47"/>
  <c r="D88" i="47"/>
  <c r="F88" i="47"/>
  <c r="H88" i="47"/>
  <c r="D89" i="47"/>
  <c r="F89" i="47"/>
  <c r="H89" i="47"/>
  <c r="D90" i="47"/>
  <c r="F90" i="47"/>
  <c r="H90" i="47"/>
  <c r="D61" i="47"/>
  <c r="F61" i="47"/>
  <c r="H61" i="47"/>
  <c r="D112" i="47"/>
  <c r="F112" i="47"/>
  <c r="H112" i="47"/>
  <c r="D64" i="47"/>
  <c r="F64" i="47"/>
  <c r="H64" i="47"/>
  <c r="D66" i="47"/>
  <c r="F66" i="47"/>
  <c r="H66" i="47"/>
  <c r="D68" i="47"/>
  <c r="F68" i="47"/>
  <c r="H68" i="47"/>
  <c r="D69" i="47"/>
  <c r="F69" i="47"/>
  <c r="H69" i="47"/>
  <c r="D70" i="47"/>
  <c r="F70" i="47"/>
  <c r="H70" i="47"/>
  <c r="D72" i="47"/>
  <c r="F72" i="47"/>
  <c r="H72" i="47"/>
  <c r="D73" i="47"/>
  <c r="F73" i="47"/>
  <c r="H73" i="47"/>
  <c r="D74" i="47"/>
  <c r="F74" i="47"/>
  <c r="H74" i="47"/>
  <c r="D111" i="47"/>
  <c r="F111" i="47"/>
  <c r="H111" i="47"/>
  <c r="D78" i="47"/>
  <c r="F78" i="47"/>
  <c r="H78" i="47"/>
  <c r="D15" i="47"/>
  <c r="F15" i="47"/>
  <c r="H15" i="47"/>
  <c r="D19" i="47"/>
  <c r="F19" i="47"/>
  <c r="H19" i="47"/>
  <c r="D21" i="47"/>
  <c r="F21" i="47"/>
  <c r="H21" i="47"/>
  <c r="D37" i="47"/>
  <c r="F37" i="47"/>
  <c r="H37" i="47"/>
  <c r="D76" i="47"/>
  <c r="F76" i="47"/>
  <c r="H76" i="47"/>
  <c r="D38" i="47"/>
  <c r="F38" i="47"/>
  <c r="H38" i="47"/>
  <c r="D55" i="47"/>
  <c r="F55" i="47"/>
  <c r="H55" i="47"/>
  <c r="D54" i="47"/>
  <c r="F54" i="47"/>
  <c r="H54" i="47"/>
  <c r="H14" i="47"/>
  <c r="H17" i="47"/>
  <c r="H25" i="47"/>
  <c r="H28" i="47"/>
  <c r="H30" i="47"/>
  <c r="H36" i="47"/>
  <c r="H39" i="47"/>
  <c r="H41" i="47"/>
  <c r="H45" i="47"/>
  <c r="H48" i="47"/>
  <c r="H51" i="47"/>
  <c r="H52" i="47"/>
  <c r="H58" i="47"/>
  <c r="H60" i="47"/>
  <c r="H62" i="47"/>
  <c r="H63" i="47"/>
  <c r="H65" i="47"/>
  <c r="H67" i="47"/>
  <c r="H71" i="47"/>
  <c r="H75" i="47"/>
  <c r="H77" i="47"/>
  <c r="H7" i="47"/>
  <c r="H8" i="47"/>
  <c r="H9" i="47"/>
  <c r="H10" i="47"/>
  <c r="H11" i="47"/>
  <c r="H12" i="47"/>
  <c r="H13" i="47"/>
  <c r="H16" i="47"/>
  <c r="H18" i="47"/>
  <c r="H20" i="47"/>
  <c r="H22" i="47"/>
  <c r="H23" i="47"/>
  <c r="H24" i="47"/>
  <c r="H26" i="47"/>
  <c r="H27" i="47"/>
  <c r="H29" i="47"/>
  <c r="H31" i="47"/>
  <c r="H32" i="47"/>
  <c r="H33" i="47"/>
  <c r="H34" i="47"/>
  <c r="H35" i="47"/>
  <c r="H40" i="47"/>
  <c r="H42" i="47"/>
  <c r="H43" i="47"/>
  <c r="H44" i="47"/>
  <c r="H46" i="47"/>
  <c r="H47" i="47"/>
  <c r="H49" i="47"/>
  <c r="H50" i="47"/>
  <c r="H53" i="47"/>
  <c r="H56" i="47"/>
  <c r="H57" i="47"/>
  <c r="H59" i="47"/>
  <c r="D14" i="47" l="1"/>
  <c r="D25" i="47" l="1"/>
  <c r="F25" i="47"/>
  <c r="D28" i="47"/>
  <c r="F28" i="47"/>
  <c r="D30" i="47"/>
  <c r="F30" i="47"/>
  <c r="D36" i="47"/>
  <c r="F36" i="47"/>
  <c r="D39" i="47"/>
  <c r="F39" i="47"/>
  <c r="D41" i="47"/>
  <c r="F41" i="47"/>
  <c r="D45" i="47"/>
  <c r="F45" i="47"/>
  <c r="D48" i="47"/>
  <c r="F48" i="47"/>
  <c r="D51" i="47"/>
  <c r="F51" i="47"/>
  <c r="D52" i="47"/>
  <c r="F52" i="47"/>
  <c r="D58" i="47"/>
  <c r="F58" i="47"/>
  <c r="D60" i="47"/>
  <c r="F60" i="47"/>
  <c r="D62" i="47"/>
  <c r="F62" i="47"/>
  <c r="D63" i="47"/>
  <c r="F63" i="47"/>
  <c r="D65" i="47"/>
  <c r="F65" i="47"/>
  <c r="D67" i="47"/>
  <c r="F67" i="47"/>
  <c r="D71" i="47"/>
  <c r="F71" i="47"/>
  <c r="D75" i="47"/>
  <c r="F75" i="47"/>
  <c r="D77" i="47"/>
  <c r="F77" i="47"/>
  <c r="D7" i="47"/>
  <c r="F7" i="47"/>
  <c r="D8" i="47"/>
  <c r="F8" i="47"/>
  <c r="D9" i="47"/>
  <c r="F9" i="47"/>
  <c r="D10" i="47"/>
  <c r="F10" i="47"/>
  <c r="D11" i="47"/>
  <c r="F11" i="47"/>
  <c r="D12" i="47"/>
  <c r="F12" i="47"/>
  <c r="D13" i="47"/>
  <c r="F13" i="47"/>
  <c r="D16" i="47"/>
  <c r="F16" i="47"/>
  <c r="D18" i="47"/>
  <c r="F18" i="47"/>
  <c r="D20" i="47"/>
  <c r="F20" i="47"/>
  <c r="D22" i="47"/>
  <c r="F22" i="47"/>
  <c r="D23" i="47"/>
  <c r="F23" i="47"/>
  <c r="D24" i="47"/>
  <c r="F24" i="47"/>
  <c r="D26" i="47"/>
  <c r="F26" i="47"/>
  <c r="D27" i="47"/>
  <c r="F27" i="47"/>
  <c r="D29" i="47"/>
  <c r="F29" i="47"/>
  <c r="D31" i="47"/>
  <c r="F31" i="47"/>
  <c r="D32" i="47"/>
  <c r="F32" i="47"/>
  <c r="D33" i="47"/>
  <c r="F33" i="47"/>
  <c r="D34" i="47"/>
  <c r="F34" i="47"/>
  <c r="D35" i="47"/>
  <c r="F35" i="47"/>
  <c r="D40" i="47"/>
  <c r="F40" i="47"/>
  <c r="D42" i="47"/>
  <c r="F42" i="47"/>
  <c r="D43" i="47"/>
  <c r="F43" i="47"/>
  <c r="D44" i="47"/>
  <c r="F44" i="47"/>
  <c r="D46" i="47"/>
  <c r="F46" i="47"/>
  <c r="D47" i="47"/>
  <c r="F47" i="47"/>
  <c r="D49" i="47"/>
  <c r="F49" i="47"/>
  <c r="D50" i="47"/>
  <c r="F50" i="47"/>
  <c r="D53" i="47"/>
  <c r="F53" i="47"/>
  <c r="D56" i="47"/>
  <c r="F56" i="47"/>
  <c r="D57" i="47"/>
  <c r="F57" i="47"/>
  <c r="D59" i="47"/>
  <c r="F59" i="47"/>
  <c r="D17" i="47"/>
  <c r="F17" i="47"/>
  <c r="F14" i="47"/>
  <c r="K44" i="47" l="1"/>
  <c r="J53" i="47"/>
  <c r="J40" i="47"/>
  <c r="K25" i="47"/>
  <c r="K14" i="47"/>
  <c r="J39" i="47"/>
  <c r="J46" i="47"/>
  <c r="J20" i="47"/>
  <c r="J75" i="47"/>
  <c r="J14" i="47"/>
  <c r="J17" i="47"/>
  <c r="J62" i="47"/>
  <c r="J52" i="47"/>
  <c r="J13" i="47"/>
  <c r="J27" i="47"/>
  <c r="J22" i="47"/>
  <c r="J49" i="47"/>
  <c r="J8" i="47"/>
  <c r="J51" i="47"/>
  <c r="J28" i="47"/>
  <c r="J34" i="47"/>
  <c r="J44" i="47"/>
  <c r="J42" i="47"/>
  <c r="J33" i="47"/>
  <c r="J16" i="47"/>
  <c r="J67" i="47"/>
  <c r="J60" i="47"/>
  <c r="J41" i="47"/>
  <c r="J23" i="47"/>
  <c r="J7" i="47"/>
  <c r="J71" i="47"/>
  <c r="J12" i="47"/>
  <c r="J10" i="47"/>
  <c r="J48" i="47"/>
  <c r="K57" i="47"/>
  <c r="J32" i="47"/>
  <c r="J29" i="47"/>
  <c r="J63" i="47"/>
  <c r="J30" i="47"/>
  <c r="J50" i="47"/>
  <c r="J43" i="47"/>
  <c r="J31" i="47"/>
  <c r="J24" i="47"/>
  <c r="J77" i="47"/>
  <c r="J65" i="47"/>
  <c r="J36" i="47"/>
  <c r="J18" i="47"/>
  <c r="J45" i="47"/>
  <c r="J59" i="47"/>
  <c r="J57" i="47"/>
  <c r="J26" i="47"/>
  <c r="J11" i="47"/>
  <c r="J9" i="47"/>
  <c r="J58" i="47"/>
  <c r="J25" i="47"/>
  <c r="J47" i="47"/>
  <c r="J56" i="47"/>
  <c r="J35" i="47"/>
  <c r="K53" i="47" l="1"/>
  <c r="L53" i="47" s="1"/>
  <c r="K47" i="47"/>
  <c r="K56" i="47"/>
  <c r="K59" i="47"/>
  <c r="K49" i="47"/>
  <c r="K35" i="47"/>
  <c r="L35" i="47" s="1"/>
  <c r="K34" i="47"/>
  <c r="K28" i="47"/>
  <c r="K39" i="47"/>
  <c r="L39" i="47" s="1"/>
  <c r="K62" i="47"/>
  <c r="L62" i="47" s="1"/>
  <c r="L44" i="47"/>
  <c r="L14" i="47"/>
  <c r="K36" i="47"/>
  <c r="K48" i="47"/>
  <c r="L48" i="47" s="1"/>
  <c r="K60" i="47"/>
  <c r="L60" i="47" s="1"/>
  <c r="K67" i="47"/>
  <c r="L67" i="47" s="1"/>
  <c r="K7" i="47"/>
  <c r="L7" i="47" s="1"/>
  <c r="K11" i="47"/>
  <c r="L11" i="47" s="1"/>
  <c r="K18" i="47"/>
  <c r="K24" i="47"/>
  <c r="K31" i="47"/>
  <c r="K52" i="47"/>
  <c r="L52" i="47" s="1"/>
  <c r="K63" i="47"/>
  <c r="L63" i="47" s="1"/>
  <c r="K20" i="47"/>
  <c r="K42" i="47"/>
  <c r="K71" i="47"/>
  <c r="K33" i="47"/>
  <c r="K43" i="47"/>
  <c r="K26" i="47"/>
  <c r="K8" i="47"/>
  <c r="K12" i="47"/>
  <c r="K9" i="47"/>
  <c r="K75" i="47"/>
  <c r="K16" i="47"/>
  <c r="L16" i="47" s="1"/>
  <c r="K29" i="47"/>
  <c r="L49" i="47"/>
  <c r="K13" i="47"/>
  <c r="K27" i="47"/>
  <c r="L25" i="47"/>
  <c r="K46" i="47"/>
  <c r="K50" i="47"/>
  <c r="K32" i="47"/>
  <c r="L32" i="47" s="1"/>
  <c r="K51" i="47"/>
  <c r="L57" i="47"/>
  <c r="K22" i="47"/>
  <c r="K41" i="47"/>
  <c r="K40" i="47"/>
  <c r="L40" i="47" s="1"/>
  <c r="K30" i="47"/>
  <c r="K45" i="47"/>
  <c r="K58" i="47"/>
  <c r="L58" i="47" s="1"/>
  <c r="K65" i="47"/>
  <c r="K77" i="47"/>
  <c r="K10" i="47"/>
  <c r="K23" i="47"/>
  <c r="L36" i="47"/>
  <c r="L34" i="47"/>
  <c r="K17" i="47"/>
  <c r="L28" i="47" l="1"/>
  <c r="L20" i="47"/>
  <c r="L23" i="47"/>
  <c r="L12" i="47"/>
  <c r="L10" i="47"/>
  <c r="L26" i="47"/>
  <c r="L30" i="47"/>
  <c r="L43" i="47"/>
  <c r="L8" i="47"/>
  <c r="L45" i="47"/>
  <c r="L65" i="47"/>
  <c r="L71" i="47"/>
  <c r="L9" i="47"/>
  <c r="L75" i="47"/>
  <c r="L13" i="47"/>
  <c r="L27" i="47"/>
  <c r="L46" i="47"/>
  <c r="L29" i="47"/>
  <c r="L77" i="47"/>
  <c r="L50" i="47"/>
  <c r="L22" i="47"/>
  <c r="L41" i="47"/>
  <c r="L51" i="47"/>
  <c r="L47" i="47"/>
  <c r="L31" i="47"/>
  <c r="L24" i="47"/>
  <c r="L18" i="47"/>
  <c r="L59" i="47"/>
  <c r="L42" i="47"/>
  <c r="L56" i="47"/>
  <c r="L33" i="47"/>
  <c r="L17" i="47"/>
</calcChain>
</file>

<file path=xl/sharedStrings.xml><?xml version="1.0" encoding="utf-8"?>
<sst xmlns="http://schemas.openxmlformats.org/spreadsheetml/2006/main" count="449" uniqueCount="346">
  <si>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</si>
  <si>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</si>
  <si>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</si>
  <si>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</si>
  <si>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</si>
  <si>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</si>
  <si>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</si>
  <si>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</si>
  <si>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</si>
  <si>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</si>
  <si>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</si>
  <si>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</si>
  <si>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</si>
  <si>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</si>
  <si>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</si>
  <si>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</si>
  <si>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</si>
  <si>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</si>
  <si>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</si>
  <si>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</si>
  <si>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</si>
  <si>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</si>
  <si>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</si>
  <si>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</si>
  <si>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</si>
  <si>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</si>
  <si>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</si>
  <si>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</si>
  <si>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</si>
  <si>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</si>
  <si>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</si>
  <si>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</si>
  <si>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</si>
  <si>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</si>
  <si>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</si>
  <si>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</si>
  <si>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</si>
  <si>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</si>
  <si>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</si>
  <si>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</si>
  <si>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</si>
  <si>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</si>
  <si>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</si>
  <si>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</si>
  <si>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</si>
  <si>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</si>
  <si>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</si>
  <si>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</si>
  <si>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</si>
  <si>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</si>
  <si>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</si>
  <si>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</si>
  <si>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</si>
  <si>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</si>
  <si>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</si>
  <si>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</si>
  <si>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</si>
  <si>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</si>
  <si>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</si>
  <si>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</si>
  <si>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</si>
  <si>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</si>
  <si>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</si>
  <si>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</si>
  <si>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</si>
  <si>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</si>
  <si>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</si>
  <si>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</si>
  <si>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</si>
  <si>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</si>
  <si>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</si>
  <si>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</si>
  <si>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</si>
  <si>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</si>
  <si>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</si>
  <si>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</si>
  <si>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</si>
  <si>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</si>
  <si>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</si>
  <si>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</si>
  <si>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</si>
  <si>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</si>
  <si>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</si>
  <si>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</si>
  <si>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</si>
  <si>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</si>
  <si>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</si>
  <si>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</si>
  <si>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</si>
  <si>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</si>
  <si>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</si>
  <si>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</si>
  <si>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</si>
  <si>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</si>
  <si>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</si>
  <si>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</si>
  <si>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</si>
  <si>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</si>
  <si>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</si>
  <si>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</si>
  <si>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</si>
  <si>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</si>
  <si>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</si>
  <si>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</si>
  <si>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</si>
  <si>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</si>
  <si>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</si>
  <si>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</si>
  <si>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</si>
  <si>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</si>
  <si>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</si>
  <si>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</si>
  <si>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</si>
  <si>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</si>
  <si>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</si>
  <si>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</si>
  <si>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</si>
  <si>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</si>
  <si>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</si>
  <si>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</si>
  <si>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</si>
  <si>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</si>
  <si>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</si>
  <si>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</si>
  <si>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</si>
  <si>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</si>
  <si>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</si>
  <si>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</si>
  <si>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</si>
  <si>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</si>
  <si>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</si>
  <si>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</si>
  <si>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</si>
  <si>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</si>
  <si>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</si>
  <si>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</si>
  <si>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</si>
  <si>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</si>
  <si>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</si>
  <si>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</si>
  <si>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</si>
  <si>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</si>
  <si>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</si>
  <si>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</si>
  <si>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</si>
  <si>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</si>
  <si>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</si>
  <si>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</si>
  <si>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</si>
  <si>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</si>
  <si>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</si>
  <si>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</si>
  <si>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</si>
  <si>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</si>
  <si>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</si>
  <si>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</si>
  <si>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</si>
  <si>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</si>
  <si>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</si>
  <si>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</si>
  <si>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</si>
  <si>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</si>
  <si>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</si>
  <si>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</si>
  <si>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</si>
  <si>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</si>
  <si>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</si>
  <si>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</si>
  <si>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</si>
  <si>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</si>
  <si>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</si>
  <si>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</si>
  <si>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</si>
  <si>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</si>
  <si>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</si>
  <si>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</si>
  <si>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</si>
  <si>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</si>
  <si>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</si>
  <si>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</si>
  <si>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</si>
  <si>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</si>
  <si>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</si>
  <si>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</si>
  <si>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</si>
  <si>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</si>
  <si>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</si>
  <si>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</si>
  <si>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</si>
  <si>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</si>
  <si>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</si>
  <si>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</si>
  <si>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</si>
  <si>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</si>
  <si>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</si>
  <si>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</si>
  <si>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</si>
  <si>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</si>
  <si>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</si>
  <si>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</si>
  <si>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</si>
  <si>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</si>
  <si>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</si>
  <si>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</si>
  <si>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</si>
  <si>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</si>
  <si>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</si>
  <si>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</si>
  <si>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</si>
  <si>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</si>
  <si>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</si>
  <si>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</si>
  <si>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ژ.يه‌كه‌كان:</t>
  </si>
  <si>
    <t>خولی دووەم</t>
  </si>
  <si>
    <t>ســــاڵى خـــــوێندنــــــى 2024-2023</t>
  </si>
  <si>
    <t>نمره‌ى كۆشش 50%</t>
  </si>
  <si>
    <t>نمره‌ى خولى يه‌كه‌م 50%</t>
  </si>
  <si>
    <t>نمره‌ى خولى دووەم 50%</t>
  </si>
  <si>
    <t>بایۆلۆژی</t>
  </si>
  <si>
    <t>دووەم</t>
  </si>
  <si>
    <t>اسراء انور علی</t>
  </si>
  <si>
    <t>اسماء زياد طارق رشيد</t>
  </si>
  <si>
    <t>اسماء سلیم عثمان مولود</t>
  </si>
  <si>
    <t>الاء ابراهيم سليمان علی</t>
  </si>
  <si>
    <t>ايلاف سەرباز انور رحمان</t>
  </si>
  <si>
    <t>ايلاف ياسين محمد رسول</t>
  </si>
  <si>
    <t xml:space="preserve">ايمان اركان فرمان مجباس </t>
  </si>
  <si>
    <t>ايمان گەيلان صالح عەوڵا</t>
  </si>
  <si>
    <t>ايمان هێمن ابراهيم عمر</t>
  </si>
  <si>
    <t>ایلاف مظفر حمد مام علی</t>
  </si>
  <si>
    <t>باڵا قانع محمد حسن</t>
  </si>
  <si>
    <t xml:space="preserve">بەناز طه ياسين </t>
  </si>
  <si>
    <t>بەهرە طالب ابابكر حمد امين</t>
  </si>
  <si>
    <t>بەهرە كمال محمد رسول</t>
  </si>
  <si>
    <t>پەيام روستەم لطيف حمد</t>
  </si>
  <si>
    <t>پەيام محمد رحمان</t>
  </si>
  <si>
    <t>پەیام سلیمان همزە حمد</t>
  </si>
  <si>
    <t xml:space="preserve">تروسكە دياري عبدالخالق عزيز </t>
  </si>
  <si>
    <t>جوان جلال محمد عثمان</t>
  </si>
  <si>
    <t>خديجە دلێر صالح حمدامين</t>
  </si>
  <si>
    <t>دانیا بارزان بلال حمد</t>
  </si>
  <si>
    <t>دونيا ديدار مشير مجيد</t>
  </si>
  <si>
    <t>دونيا محمد عمر</t>
  </si>
  <si>
    <t>ديلان  فائق نامق امين</t>
  </si>
  <si>
    <t xml:space="preserve">دەریا إسماعیل جمیل مصطفی </t>
  </si>
  <si>
    <t xml:space="preserve">رؤيە غازي محمد عمر </t>
  </si>
  <si>
    <t>ريان جمال صديق مصطفى</t>
  </si>
  <si>
    <t>ريان ناظم كاكل عزيز</t>
  </si>
  <si>
    <t>ڕاژان ڕێبوار محمد جبار</t>
  </si>
  <si>
    <t xml:space="preserve">ڕێژنە بارزان رەحمان سلێمان </t>
  </si>
  <si>
    <t>زهراء حمد زياد محمد ناصر</t>
  </si>
  <si>
    <t xml:space="preserve">زينب فاخر خليل حسن </t>
  </si>
  <si>
    <t>ژيلە جميل جعفر محمدامين</t>
  </si>
  <si>
    <t>ژين جميل جعفر محمدامين</t>
  </si>
  <si>
    <t>سازگار صوفی حامد اسماعيل</t>
  </si>
  <si>
    <t>ساڤا بەختیار مصطفی عثمان</t>
  </si>
  <si>
    <t>سانا سەفر نوري علي</t>
  </si>
  <si>
    <t>ساناز عدنان خورشید گەورو</t>
  </si>
  <si>
    <t>سرۆ اشرف  ياور  محمد</t>
  </si>
  <si>
    <t>سميە خالد مصطفى احمد</t>
  </si>
  <si>
    <t>سميە صابر محمد شوكر</t>
  </si>
  <si>
    <t>سناريا عبدالرحمن عزيز رسول</t>
  </si>
  <si>
    <t>سيما سامي خالد</t>
  </si>
  <si>
    <t>سيماء فاخر نادر برايم</t>
  </si>
  <si>
    <t>سەحەر جوهر كریم حمدامین</t>
  </si>
  <si>
    <t>سەدا عثمان حسين عپمان</t>
  </si>
  <si>
    <t>شاديار محمد رسول عبدالله</t>
  </si>
  <si>
    <t>شاناز احمد حسين احمد</t>
  </si>
  <si>
    <t>شاناز امجد نوري عبدالله</t>
  </si>
  <si>
    <t>شايستە خورشيد حميد محمد</t>
  </si>
  <si>
    <t>شيلان ووشيار بكر مولود</t>
  </si>
  <si>
    <t>شيماء مجيد رؤوف نجم</t>
  </si>
  <si>
    <t>شەهلا اسماعيل حسين محمد امين</t>
  </si>
  <si>
    <t>شەوين محمد رشيد مولود</t>
  </si>
  <si>
    <t>صالح انور احمد حمدامين</t>
  </si>
  <si>
    <t>عبدالجبار شاخەوان محمد</t>
  </si>
  <si>
    <t>علي عبدالباسط احسان عبدالله</t>
  </si>
  <si>
    <t>غزال قناه رشو</t>
  </si>
  <si>
    <t>فرزانە سيامەند امير قرطاس</t>
  </si>
  <si>
    <t>فرشتە نايف عبدالله شريف</t>
  </si>
  <si>
    <t>فیردوس خورشید أنور أحمد</t>
  </si>
  <si>
    <t>قاسم عبدالصمد حمد محمود</t>
  </si>
  <si>
    <t>كاشان محمود حبيب جافر</t>
  </si>
  <si>
    <t>كەيوان عولا احمد</t>
  </si>
  <si>
    <t>گوڵستان فرهاد نوري حسن</t>
  </si>
  <si>
    <t>گەشبين عمر عزيز عمر</t>
  </si>
  <si>
    <t>لانە اسماعيل ياسين كريم</t>
  </si>
  <si>
    <t>ماتاڤ وريا أسعد عمر</t>
  </si>
  <si>
    <t>مأوى فاخر صديق محمد</t>
  </si>
  <si>
    <t xml:space="preserve">محمد رسول لاس محمود </t>
  </si>
  <si>
    <t>محمد شريف نامق شێخو</t>
  </si>
  <si>
    <t>محمد شهاب عزیز</t>
  </si>
  <si>
    <t>محمد ظاهر توفیق عبدالرحمن</t>
  </si>
  <si>
    <t>محمد منیر یحیی خورشید</t>
  </si>
  <si>
    <t>محمود ادريس حسين شريف</t>
  </si>
  <si>
    <t>مروە ادریس عزیز حمد</t>
  </si>
  <si>
    <t>مريم زهير حيدر طه</t>
  </si>
  <si>
    <t xml:space="preserve">مريم صباح فخرالدين غفور </t>
  </si>
  <si>
    <t>مولان حمد مصطفى رسول</t>
  </si>
  <si>
    <t>نجيم جميل محمود محمود</t>
  </si>
  <si>
    <t>ندوە ایوب مصطفی عبدالله</t>
  </si>
  <si>
    <t>هدى هادي ابراهيم قادر</t>
  </si>
  <si>
    <t>هناء سەرباز صدرالدين صديق</t>
  </si>
  <si>
    <t>هێشوو هادي حمد شێخ اسماعيل</t>
  </si>
  <si>
    <t>هێلين دلشاد محمد محمود</t>
  </si>
  <si>
    <t>هێلین نەوزاد أسعد محمد</t>
  </si>
  <si>
    <t>هەردی ووشيار بكر مولود</t>
  </si>
  <si>
    <t>هەكار عبدالقادر خضر حمد</t>
  </si>
  <si>
    <t>ولاء عبدالجليل عبدالجبار عزيز</t>
  </si>
  <si>
    <t>وليد رشيد خورشيد</t>
  </si>
  <si>
    <t>يسرى نوزاد احمد محمد</t>
  </si>
  <si>
    <t>ئاريان معروف حسن محمد</t>
  </si>
  <si>
    <t>ئاهەنگ ناظم عثمان محمد</t>
  </si>
  <si>
    <t>ابراهیم یاسین سلیمان</t>
  </si>
  <si>
    <t>اسماء مصطفی عزیز عثمان</t>
  </si>
  <si>
    <t>دانا ابراهیم احمد قادر</t>
  </si>
  <si>
    <t>دەریا فرهاد مصطفی حسن</t>
  </si>
  <si>
    <t>رێژوان علی رسول صادق</t>
  </si>
  <si>
    <t>رێناس محمد اسماعيل</t>
  </si>
  <si>
    <t xml:space="preserve">زكریا عبید عبدالرحمن </t>
  </si>
  <si>
    <t>سارا دیار صادق محسن</t>
  </si>
  <si>
    <t>فاطمە عبدالغفور حسن احمد</t>
  </si>
  <si>
    <t>ماردین علی مصطفی</t>
  </si>
  <si>
    <t>نیان رزگار احمد سعید</t>
  </si>
  <si>
    <t>هدیە طه رحمان شیخ</t>
  </si>
  <si>
    <t>هێلین عماد عزالدین</t>
  </si>
  <si>
    <t>Plant taxonomy1</t>
  </si>
  <si>
    <t>Histology1 ,Invertebrates1 ,Plant ,plant anatomy1, taxonomy,</t>
  </si>
  <si>
    <t>Histology1 ,Invertebrates1 ,Plant taxonomy1 ,</t>
  </si>
  <si>
    <t xml:space="preserve">Invertebrates1 ,Plant Anatomy1  </t>
  </si>
  <si>
    <t>Invertebrates1 ,</t>
  </si>
  <si>
    <t xml:space="preserve">Invertebrates1 ,Plant taxonomy1 ,Biochemistry1 </t>
  </si>
  <si>
    <t xml:space="preserve">Invertebrates1 ,Plant taxonomy1 </t>
  </si>
  <si>
    <t xml:space="preserve">Invertebrates1 ,Plant taxonomy1 ,Plantanatomy1,  </t>
  </si>
  <si>
    <t>Plant taxonomy1 ,Biochemistry1 .</t>
  </si>
  <si>
    <t xml:space="preserve">Invertebrates1 ,Plant taxonomy1 , </t>
  </si>
  <si>
    <t>Plant taxonomy 1</t>
  </si>
  <si>
    <t>Invertebrates 1</t>
  </si>
  <si>
    <t>Invertebrates  1,plant anatomy 1</t>
  </si>
  <si>
    <t>Invertebrates  1</t>
  </si>
  <si>
    <t>Plant Anatomy   1</t>
  </si>
  <si>
    <t xml:space="preserve">Plant taxonomy1, </t>
  </si>
  <si>
    <t>Plant Anatomy 1</t>
  </si>
  <si>
    <t>Invertebrates1</t>
  </si>
  <si>
    <t xml:space="preserve">دابەزین </t>
  </si>
  <si>
    <t>كۆتایی پێهێنان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</si>
</sst>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6"/>
      <color rgb="FF00B050"/>
      <name val="Adobe Arabic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1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4" fillId="28" borderId="20" xfId="0" applyFont="1" applyFill="1" applyBorder="1" applyAlignment="1">
      <alignment horizontal="right" vertical="center" shrinkToFit="1"/>
    </xf>
    <xf numFmtId="0" fontId="36" fillId="0" borderId="20" xfId="0" applyFont="1" applyBorder="1" applyAlignment="1">
      <alignment horizontal="right" vertical="center" shrinkToFit="1"/>
    </xf>
    <xf numFmtId="0" fontId="38" fillId="0" borderId="20" xfId="0" applyFont="1" applyBorder="1" applyAlignment="1">
      <alignment horizontal="right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3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6">
        <v>1</v>
      </c>
      <c r="B1" s="26">
        <v>2</v>
      </c>
      <c r="C1" s="27">
        <v>3</v>
      </c>
      <c r="D1" s="27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0" t="s">
        <v>45</v>
      </c>
    </row>
    <row r="47" spans="1:4" ht="22.5" thickBot="1">
      <c r="A47" s="7"/>
      <c r="B47" s="6"/>
      <c r="C47" s="8"/>
      <c r="D47" s="20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1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2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4" t="s">
        <v>72</v>
      </c>
    </row>
    <row r="75" spans="1:4" ht="22.5" thickBot="1">
      <c r="C75" s="16"/>
      <c r="D75" s="25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0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RowHeight="12.75"/>
  <cols>
    <col min="1" max="16384" width="9.140625" style="29"/>
  </cols>
  <sheetData>
    <row r="4" spans="19:27" ht="15.75">
      <c r="T4" s="28" t="s">
        <v>203</v>
      </c>
    </row>
    <row r="5" spans="19:27" ht="15.75">
      <c r="S5" s="31">
        <v>0</v>
      </c>
      <c r="T5" s="28" t="s">
        <v>204</v>
      </c>
      <c r="U5" s="31">
        <v>0</v>
      </c>
      <c r="V5" s="30" t="s">
        <v>183</v>
      </c>
      <c r="Z5" s="31">
        <v>0</v>
      </c>
      <c r="AA5" s="32" t="s">
        <v>177</v>
      </c>
    </row>
    <row r="6" spans="19:27" ht="15.75">
      <c r="S6" s="31">
        <v>50</v>
      </c>
      <c r="T6" s="28" t="s">
        <v>205</v>
      </c>
      <c r="U6" s="31">
        <v>1</v>
      </c>
      <c r="V6" s="30" t="s">
        <v>184</v>
      </c>
      <c r="Z6" s="31">
        <v>1</v>
      </c>
      <c r="AA6" s="32" t="s">
        <v>178</v>
      </c>
    </row>
    <row r="7" spans="19:27" ht="15.75">
      <c r="S7" s="31">
        <v>60</v>
      </c>
      <c r="T7" s="28" t="s">
        <v>206</v>
      </c>
      <c r="U7" s="31">
        <v>2</v>
      </c>
      <c r="V7" s="30" t="s">
        <v>185</v>
      </c>
      <c r="Z7" s="31">
        <v>2</v>
      </c>
      <c r="AA7" s="32" t="s">
        <v>178</v>
      </c>
    </row>
    <row r="8" spans="19:27" ht="15.75">
      <c r="S8" s="31">
        <v>70</v>
      </c>
      <c r="T8" s="28" t="s">
        <v>207</v>
      </c>
      <c r="U8" s="31">
        <v>3</v>
      </c>
      <c r="V8" s="30" t="s">
        <v>186</v>
      </c>
      <c r="Z8" s="31">
        <v>3</v>
      </c>
      <c r="AA8" s="32" t="s">
        <v>178</v>
      </c>
    </row>
    <row r="9" spans="19:27" ht="15.75">
      <c r="S9" s="31">
        <v>80</v>
      </c>
      <c r="T9" s="28" t="s">
        <v>208</v>
      </c>
      <c r="U9" s="31">
        <v>4</v>
      </c>
      <c r="V9" s="30" t="s">
        <v>187</v>
      </c>
      <c r="Z9" s="31">
        <v>4</v>
      </c>
      <c r="AA9" s="32" t="s">
        <v>178</v>
      </c>
    </row>
    <row r="10" spans="19:27" ht="15.75">
      <c r="S10" s="31">
        <v>90</v>
      </c>
      <c r="T10" s="28" t="s">
        <v>209</v>
      </c>
      <c r="U10" s="31">
        <v>5</v>
      </c>
      <c r="V10" s="30" t="s">
        <v>188</v>
      </c>
      <c r="Z10" s="31">
        <v>5</v>
      </c>
      <c r="AA10" s="32" t="s">
        <v>178</v>
      </c>
    </row>
    <row r="11" spans="19:27">
      <c r="U11" s="31">
        <v>6</v>
      </c>
      <c r="V11" s="30" t="s">
        <v>189</v>
      </c>
      <c r="Z11" s="31">
        <v>6</v>
      </c>
      <c r="AA11" s="32" t="s">
        <v>178</v>
      </c>
    </row>
    <row r="12" spans="19:27">
      <c r="U12" s="31">
        <v>7</v>
      </c>
      <c r="V12" s="30" t="s">
        <v>190</v>
      </c>
      <c r="Z12" s="31">
        <v>7</v>
      </c>
      <c r="AA12" s="32" t="s">
        <v>178</v>
      </c>
    </row>
    <row r="13" spans="19:27">
      <c r="U13" s="31">
        <v>8</v>
      </c>
      <c r="V13" s="30" t="s">
        <v>191</v>
      </c>
      <c r="Z13" s="31">
        <v>8</v>
      </c>
      <c r="AA13" s="32" t="s">
        <v>178</v>
      </c>
    </row>
    <row r="14" spans="19:27">
      <c r="U14" s="31">
        <v>9</v>
      </c>
      <c r="V14" s="30" t="s">
        <v>192</v>
      </c>
      <c r="Z14" s="31">
        <v>9</v>
      </c>
      <c r="AA14" s="32" t="s">
        <v>178</v>
      </c>
    </row>
    <row r="15" spans="19:27">
      <c r="U15" s="31">
        <v>10</v>
      </c>
      <c r="V15" s="30" t="s">
        <v>193</v>
      </c>
      <c r="Z15" s="31">
        <v>10</v>
      </c>
      <c r="AA15" s="32" t="s">
        <v>178</v>
      </c>
    </row>
    <row r="16" spans="19:27">
      <c r="U16" s="31">
        <v>11</v>
      </c>
      <c r="V16" s="30" t="s">
        <v>97</v>
      </c>
      <c r="Z16" s="31">
        <v>11</v>
      </c>
      <c r="AA16" s="32" t="s">
        <v>178</v>
      </c>
    </row>
    <row r="17" spans="21:27">
      <c r="U17" s="31">
        <v>12</v>
      </c>
      <c r="V17" s="30" t="s">
        <v>98</v>
      </c>
      <c r="Z17" s="31">
        <v>12</v>
      </c>
      <c r="AA17" s="32" t="s">
        <v>178</v>
      </c>
    </row>
    <row r="18" spans="21:27">
      <c r="U18" s="31">
        <v>13</v>
      </c>
      <c r="V18" s="30" t="s">
        <v>99</v>
      </c>
      <c r="Z18" s="31">
        <v>13</v>
      </c>
      <c r="AA18" s="32" t="s">
        <v>178</v>
      </c>
    </row>
    <row r="19" spans="21:27">
      <c r="U19" s="31">
        <v>14</v>
      </c>
      <c r="V19" s="30" t="s">
        <v>100</v>
      </c>
      <c r="Z19" s="31">
        <v>14</v>
      </c>
      <c r="AA19" s="32" t="s">
        <v>178</v>
      </c>
    </row>
    <row r="20" spans="21:27">
      <c r="U20" s="31">
        <v>15</v>
      </c>
      <c r="V20" s="30" t="s">
        <v>101</v>
      </c>
      <c r="Z20" s="31">
        <v>15</v>
      </c>
      <c r="AA20" s="32" t="s">
        <v>178</v>
      </c>
    </row>
    <row r="21" spans="21:27">
      <c r="U21" s="31">
        <v>16</v>
      </c>
      <c r="V21" s="30" t="s">
        <v>102</v>
      </c>
      <c r="Z21" s="31">
        <v>16</v>
      </c>
      <c r="AA21" s="32" t="s">
        <v>178</v>
      </c>
    </row>
    <row r="22" spans="21:27">
      <c r="U22" s="31">
        <v>17</v>
      </c>
      <c r="V22" s="30" t="s">
        <v>103</v>
      </c>
      <c r="Z22" s="31">
        <v>17</v>
      </c>
      <c r="AA22" s="32" t="s">
        <v>178</v>
      </c>
    </row>
    <row r="23" spans="21:27">
      <c r="U23" s="31">
        <v>18</v>
      </c>
      <c r="V23" s="30" t="s">
        <v>104</v>
      </c>
      <c r="Z23" s="31">
        <v>18</v>
      </c>
      <c r="AA23" s="32" t="s">
        <v>178</v>
      </c>
    </row>
    <row r="24" spans="21:27">
      <c r="U24" s="31">
        <v>19</v>
      </c>
      <c r="V24" s="30" t="s">
        <v>105</v>
      </c>
      <c r="Z24" s="31">
        <v>19</v>
      </c>
      <c r="AA24" s="32" t="s">
        <v>178</v>
      </c>
    </row>
    <row r="25" spans="21:27">
      <c r="U25" s="31">
        <v>20</v>
      </c>
      <c r="V25" s="30" t="s">
        <v>194</v>
      </c>
      <c r="Z25" s="31">
        <v>20</v>
      </c>
      <c r="AA25" s="32" t="s">
        <v>178</v>
      </c>
    </row>
    <row r="26" spans="21:27">
      <c r="U26" s="31">
        <v>21</v>
      </c>
      <c r="V26" s="30" t="s">
        <v>106</v>
      </c>
      <c r="Z26" s="31">
        <v>21</v>
      </c>
      <c r="AA26" s="32" t="s">
        <v>178</v>
      </c>
    </row>
    <row r="27" spans="21:27">
      <c r="U27" s="31">
        <v>22</v>
      </c>
      <c r="V27" s="30" t="s">
        <v>107</v>
      </c>
      <c r="Z27" s="31">
        <v>22</v>
      </c>
      <c r="AA27" s="32" t="s">
        <v>178</v>
      </c>
    </row>
    <row r="28" spans="21:27">
      <c r="U28" s="31">
        <v>23</v>
      </c>
      <c r="V28" s="30" t="s">
        <v>108</v>
      </c>
      <c r="Z28" s="31">
        <v>23</v>
      </c>
      <c r="AA28" s="32" t="s">
        <v>178</v>
      </c>
    </row>
    <row r="29" spans="21:27">
      <c r="U29" s="31">
        <v>24</v>
      </c>
      <c r="V29" s="30" t="s">
        <v>109</v>
      </c>
      <c r="Z29" s="31">
        <v>24</v>
      </c>
      <c r="AA29" s="32" t="s">
        <v>178</v>
      </c>
    </row>
    <row r="30" spans="21:27">
      <c r="U30" s="31">
        <v>25</v>
      </c>
      <c r="V30" s="30" t="s">
        <v>202</v>
      </c>
      <c r="Z30" s="31">
        <v>25</v>
      </c>
      <c r="AA30" s="32" t="s">
        <v>178</v>
      </c>
    </row>
    <row r="31" spans="21:27">
      <c r="U31" s="31">
        <v>26</v>
      </c>
      <c r="V31" s="30" t="s">
        <v>110</v>
      </c>
      <c r="Z31" s="31">
        <v>26</v>
      </c>
      <c r="AA31" s="32" t="s">
        <v>178</v>
      </c>
    </row>
    <row r="32" spans="21:27">
      <c r="U32" s="31">
        <v>27</v>
      </c>
      <c r="V32" s="30" t="s">
        <v>111</v>
      </c>
      <c r="Z32" s="31">
        <v>27</v>
      </c>
      <c r="AA32" s="32" t="s">
        <v>178</v>
      </c>
    </row>
    <row r="33" spans="21:27">
      <c r="U33" s="31">
        <v>28</v>
      </c>
      <c r="V33" s="30" t="s">
        <v>112</v>
      </c>
      <c r="Z33" s="31">
        <v>28</v>
      </c>
      <c r="AA33" s="32" t="s">
        <v>178</v>
      </c>
    </row>
    <row r="34" spans="21:27">
      <c r="U34" s="31">
        <v>29</v>
      </c>
      <c r="V34" s="30" t="s">
        <v>113</v>
      </c>
      <c r="Z34" s="31">
        <v>29</v>
      </c>
      <c r="AA34" s="32" t="s">
        <v>178</v>
      </c>
    </row>
    <row r="35" spans="21:27">
      <c r="U35" s="31">
        <v>30</v>
      </c>
      <c r="V35" s="30" t="s">
        <v>195</v>
      </c>
      <c r="Z35" s="31">
        <v>30</v>
      </c>
      <c r="AA35" s="32" t="s">
        <v>178</v>
      </c>
    </row>
    <row r="36" spans="21:27">
      <c r="U36" s="31">
        <v>31</v>
      </c>
      <c r="V36" s="30" t="s">
        <v>114</v>
      </c>
      <c r="Z36" s="31">
        <v>31</v>
      </c>
      <c r="AA36" s="32" t="s">
        <v>178</v>
      </c>
    </row>
    <row r="37" spans="21:27">
      <c r="U37" s="31">
        <v>32</v>
      </c>
      <c r="V37" s="30" t="s">
        <v>85</v>
      </c>
      <c r="Z37" s="31">
        <v>32</v>
      </c>
      <c r="AA37" s="32" t="s">
        <v>178</v>
      </c>
    </row>
    <row r="38" spans="21:27">
      <c r="U38" s="31">
        <v>33</v>
      </c>
      <c r="V38" s="30" t="s">
        <v>115</v>
      </c>
      <c r="Z38" s="31">
        <v>33</v>
      </c>
      <c r="AA38" s="32" t="s">
        <v>178</v>
      </c>
    </row>
    <row r="39" spans="21:27">
      <c r="U39" s="31">
        <v>34</v>
      </c>
      <c r="V39" s="30" t="s">
        <v>116</v>
      </c>
      <c r="Z39" s="31">
        <v>34</v>
      </c>
      <c r="AA39" s="32" t="s">
        <v>178</v>
      </c>
    </row>
    <row r="40" spans="21:27">
      <c r="U40" s="31">
        <v>35</v>
      </c>
      <c r="V40" s="30" t="s">
        <v>117</v>
      </c>
      <c r="Z40" s="31">
        <v>35</v>
      </c>
      <c r="AA40" s="32" t="s">
        <v>178</v>
      </c>
    </row>
    <row r="41" spans="21:27">
      <c r="U41" s="31">
        <v>36</v>
      </c>
      <c r="V41" s="30" t="s">
        <v>118</v>
      </c>
      <c r="Z41" s="31">
        <v>36</v>
      </c>
      <c r="AA41" s="32" t="s">
        <v>178</v>
      </c>
    </row>
    <row r="42" spans="21:27">
      <c r="U42" s="31">
        <v>37</v>
      </c>
      <c r="V42" s="30" t="s">
        <v>119</v>
      </c>
      <c r="Z42" s="31">
        <v>37</v>
      </c>
      <c r="AA42" s="32" t="s">
        <v>178</v>
      </c>
    </row>
    <row r="43" spans="21:27">
      <c r="U43" s="31">
        <v>38</v>
      </c>
      <c r="V43" s="30" t="s">
        <v>120</v>
      </c>
      <c r="Z43" s="31">
        <v>38</v>
      </c>
      <c r="AA43" s="32" t="s">
        <v>178</v>
      </c>
    </row>
    <row r="44" spans="21:27">
      <c r="U44" s="31">
        <v>39</v>
      </c>
      <c r="V44" s="30" t="s">
        <v>121</v>
      </c>
      <c r="Z44" s="31">
        <v>39</v>
      </c>
      <c r="AA44" s="32" t="s">
        <v>178</v>
      </c>
    </row>
    <row r="45" spans="21:27">
      <c r="U45" s="31">
        <v>40</v>
      </c>
      <c r="V45" s="30" t="s">
        <v>196</v>
      </c>
      <c r="Z45" s="31">
        <v>40</v>
      </c>
      <c r="AA45" s="32" t="s">
        <v>178</v>
      </c>
    </row>
    <row r="46" spans="21:27">
      <c r="U46" s="31">
        <v>41</v>
      </c>
      <c r="V46" s="30" t="s">
        <v>122</v>
      </c>
      <c r="Z46" s="31">
        <v>41</v>
      </c>
      <c r="AA46" s="32" t="s">
        <v>178</v>
      </c>
    </row>
    <row r="47" spans="21:27">
      <c r="U47" s="31">
        <v>42</v>
      </c>
      <c r="V47" s="30" t="s">
        <v>123</v>
      </c>
      <c r="Z47" s="31">
        <v>42</v>
      </c>
      <c r="AA47" s="32" t="s">
        <v>178</v>
      </c>
    </row>
    <row r="48" spans="21:27">
      <c r="U48" s="31">
        <v>43</v>
      </c>
      <c r="V48" s="30" t="s">
        <v>124</v>
      </c>
      <c r="Z48" s="31">
        <v>43</v>
      </c>
      <c r="AA48" s="32" t="s">
        <v>178</v>
      </c>
    </row>
    <row r="49" spans="21:27">
      <c r="U49" s="31">
        <v>44</v>
      </c>
      <c r="V49" s="30" t="s">
        <v>125</v>
      </c>
      <c r="Z49" s="31">
        <v>44</v>
      </c>
      <c r="AA49" s="32" t="s">
        <v>178</v>
      </c>
    </row>
    <row r="50" spans="21:27">
      <c r="U50" s="31">
        <v>45</v>
      </c>
      <c r="V50" s="30" t="s">
        <v>126</v>
      </c>
      <c r="Z50" s="31">
        <v>45</v>
      </c>
      <c r="AA50" s="32" t="s">
        <v>178</v>
      </c>
    </row>
    <row r="51" spans="21:27">
      <c r="U51" s="31">
        <v>46</v>
      </c>
      <c r="V51" s="30" t="s">
        <v>127</v>
      </c>
      <c r="Z51" s="31">
        <v>46</v>
      </c>
      <c r="AA51" s="32" t="s">
        <v>178</v>
      </c>
    </row>
    <row r="52" spans="21:27">
      <c r="U52" s="31">
        <v>47</v>
      </c>
      <c r="V52" s="30" t="s">
        <v>128</v>
      </c>
      <c r="Z52" s="31">
        <v>47</v>
      </c>
      <c r="AA52" s="32" t="s">
        <v>178</v>
      </c>
    </row>
    <row r="53" spans="21:27">
      <c r="U53" s="31">
        <v>48</v>
      </c>
      <c r="V53" s="30" t="s">
        <v>129</v>
      </c>
      <c r="Z53" s="31">
        <v>48</v>
      </c>
      <c r="AA53" s="32" t="s">
        <v>178</v>
      </c>
    </row>
    <row r="54" spans="21:27">
      <c r="U54" s="31">
        <v>49</v>
      </c>
      <c r="V54" s="30" t="s">
        <v>130</v>
      </c>
      <c r="Z54" s="31">
        <v>49</v>
      </c>
      <c r="AA54" s="32" t="s">
        <v>178</v>
      </c>
    </row>
    <row r="55" spans="21:27">
      <c r="U55" s="31">
        <v>50</v>
      </c>
      <c r="V55" s="30" t="s">
        <v>197</v>
      </c>
      <c r="Z55" s="31">
        <v>50</v>
      </c>
      <c r="AA55" s="30" t="s">
        <v>179</v>
      </c>
    </row>
    <row r="56" spans="21:27">
      <c r="U56" s="31">
        <v>51</v>
      </c>
      <c r="V56" s="30" t="s">
        <v>131</v>
      </c>
      <c r="Z56" s="31">
        <v>51</v>
      </c>
      <c r="AA56" s="30" t="s">
        <v>179</v>
      </c>
    </row>
    <row r="57" spans="21:27">
      <c r="U57" s="31">
        <v>52</v>
      </c>
      <c r="V57" s="30" t="s">
        <v>132</v>
      </c>
      <c r="Z57" s="31">
        <v>52</v>
      </c>
      <c r="AA57" s="30" t="s">
        <v>179</v>
      </c>
    </row>
    <row r="58" spans="21:27">
      <c r="U58" s="31">
        <v>53</v>
      </c>
      <c r="V58" s="30" t="s">
        <v>133</v>
      </c>
      <c r="Z58" s="31">
        <v>53</v>
      </c>
      <c r="AA58" s="30" t="s">
        <v>179</v>
      </c>
    </row>
    <row r="59" spans="21:27">
      <c r="U59" s="31">
        <v>54</v>
      </c>
      <c r="V59" s="30" t="s">
        <v>134</v>
      </c>
      <c r="Z59" s="31">
        <v>54</v>
      </c>
      <c r="AA59" s="30" t="s">
        <v>179</v>
      </c>
    </row>
    <row r="60" spans="21:27">
      <c r="U60" s="31">
        <v>55</v>
      </c>
      <c r="V60" s="30" t="s">
        <v>135</v>
      </c>
      <c r="Z60" s="31">
        <v>55</v>
      </c>
      <c r="AA60" s="30" t="s">
        <v>179</v>
      </c>
    </row>
    <row r="61" spans="21:27">
      <c r="U61" s="31">
        <v>56</v>
      </c>
      <c r="V61" s="30" t="s">
        <v>136</v>
      </c>
      <c r="Z61" s="31">
        <v>56</v>
      </c>
      <c r="AA61" s="30" t="s">
        <v>179</v>
      </c>
    </row>
    <row r="62" spans="21:27">
      <c r="U62" s="31">
        <v>57</v>
      </c>
      <c r="V62" s="30" t="s">
        <v>137</v>
      </c>
      <c r="Z62" s="31">
        <v>57</v>
      </c>
      <c r="AA62" s="30" t="s">
        <v>179</v>
      </c>
    </row>
    <row r="63" spans="21:27">
      <c r="U63" s="31">
        <v>58</v>
      </c>
      <c r="V63" s="30" t="s">
        <v>138</v>
      </c>
      <c r="Z63" s="31">
        <v>58</v>
      </c>
      <c r="AA63" s="30" t="s">
        <v>179</v>
      </c>
    </row>
    <row r="64" spans="21:27">
      <c r="U64" s="31">
        <v>59</v>
      </c>
      <c r="V64" s="30" t="s">
        <v>139</v>
      </c>
      <c r="Z64" s="31">
        <v>59</v>
      </c>
      <c r="AA64" s="30" t="s">
        <v>179</v>
      </c>
    </row>
    <row r="65" spans="21:27">
      <c r="U65" s="31">
        <v>60</v>
      </c>
      <c r="V65" s="30" t="s">
        <v>198</v>
      </c>
      <c r="Z65" s="31">
        <v>60</v>
      </c>
      <c r="AA65" s="30" t="s">
        <v>180</v>
      </c>
    </row>
    <row r="66" spans="21:27">
      <c r="U66" s="31">
        <v>61</v>
      </c>
      <c r="V66" s="30" t="s">
        <v>140</v>
      </c>
      <c r="Z66" s="31">
        <v>61</v>
      </c>
      <c r="AA66" s="30" t="s">
        <v>180</v>
      </c>
    </row>
    <row r="67" spans="21:27">
      <c r="U67" s="31">
        <v>62</v>
      </c>
      <c r="V67" s="30" t="s">
        <v>141</v>
      </c>
      <c r="Z67" s="31">
        <v>62</v>
      </c>
      <c r="AA67" s="30" t="s">
        <v>180</v>
      </c>
    </row>
    <row r="68" spans="21:27">
      <c r="U68" s="31">
        <v>63</v>
      </c>
      <c r="V68" s="30" t="s">
        <v>142</v>
      </c>
      <c r="Z68" s="31">
        <v>63</v>
      </c>
      <c r="AA68" s="30" t="s">
        <v>180</v>
      </c>
    </row>
    <row r="69" spans="21:27">
      <c r="U69" s="31">
        <v>64</v>
      </c>
      <c r="V69" s="30" t="s">
        <v>143</v>
      </c>
      <c r="Z69" s="31">
        <v>64</v>
      </c>
      <c r="AA69" s="30" t="s">
        <v>180</v>
      </c>
    </row>
    <row r="70" spans="21:27">
      <c r="U70" s="31">
        <v>65</v>
      </c>
      <c r="V70" s="30" t="s">
        <v>144</v>
      </c>
      <c r="Z70" s="31">
        <v>65</v>
      </c>
      <c r="AA70" s="30" t="s">
        <v>180</v>
      </c>
    </row>
    <row r="71" spans="21:27">
      <c r="U71" s="31">
        <v>66</v>
      </c>
      <c r="V71" s="30" t="s">
        <v>145</v>
      </c>
      <c r="Z71" s="31">
        <v>66</v>
      </c>
      <c r="AA71" s="30" t="s">
        <v>180</v>
      </c>
    </row>
    <row r="72" spans="21:27">
      <c r="U72" s="31">
        <v>67</v>
      </c>
      <c r="V72" s="30" t="s">
        <v>146</v>
      </c>
      <c r="Z72" s="31">
        <v>67</v>
      </c>
      <c r="AA72" s="30" t="s">
        <v>180</v>
      </c>
    </row>
    <row r="73" spans="21:27">
      <c r="U73" s="31">
        <v>68</v>
      </c>
      <c r="V73" s="30" t="s">
        <v>147</v>
      </c>
      <c r="Z73" s="31">
        <v>68</v>
      </c>
      <c r="AA73" s="30" t="s">
        <v>180</v>
      </c>
    </row>
    <row r="74" spans="21:27">
      <c r="U74" s="31">
        <v>69</v>
      </c>
      <c r="V74" s="30" t="s">
        <v>148</v>
      </c>
      <c r="Z74" s="31">
        <v>69</v>
      </c>
      <c r="AA74" s="30" t="s">
        <v>180</v>
      </c>
    </row>
    <row r="75" spans="21:27">
      <c r="U75" s="31">
        <v>70</v>
      </c>
      <c r="V75" s="30" t="s">
        <v>199</v>
      </c>
      <c r="Z75" s="31">
        <v>70</v>
      </c>
      <c r="AA75" s="30" t="s">
        <v>0</v>
      </c>
    </row>
    <row r="76" spans="21:27">
      <c r="U76" s="31">
        <v>71</v>
      </c>
      <c r="V76" s="30" t="s">
        <v>149</v>
      </c>
      <c r="Z76" s="31">
        <v>71</v>
      </c>
      <c r="AA76" s="30" t="s">
        <v>0</v>
      </c>
    </row>
    <row r="77" spans="21:27">
      <c r="U77" s="31">
        <v>72</v>
      </c>
      <c r="V77" s="30" t="s">
        <v>150</v>
      </c>
      <c r="Z77" s="31">
        <v>72</v>
      </c>
      <c r="AA77" s="30" t="s">
        <v>0</v>
      </c>
    </row>
    <row r="78" spans="21:27">
      <c r="U78" s="31">
        <v>73</v>
      </c>
      <c r="V78" s="30" t="s">
        <v>151</v>
      </c>
      <c r="Z78" s="31">
        <v>73</v>
      </c>
      <c r="AA78" s="30" t="s">
        <v>0</v>
      </c>
    </row>
    <row r="79" spans="21:27">
      <c r="U79" s="31">
        <v>74</v>
      </c>
      <c r="V79" s="30" t="s">
        <v>152</v>
      </c>
      <c r="Z79" s="31">
        <v>74</v>
      </c>
      <c r="AA79" s="30" t="s">
        <v>0</v>
      </c>
    </row>
    <row r="80" spans="21:27">
      <c r="U80" s="31">
        <v>75</v>
      </c>
      <c r="V80" s="30" t="s">
        <v>153</v>
      </c>
      <c r="Z80" s="31">
        <v>75</v>
      </c>
      <c r="AA80" s="30" t="s">
        <v>0</v>
      </c>
    </row>
    <row r="81" spans="21:27">
      <c r="U81" s="31">
        <v>76</v>
      </c>
      <c r="V81" s="30" t="s">
        <v>154</v>
      </c>
      <c r="Z81" s="31">
        <v>76</v>
      </c>
      <c r="AA81" s="30" t="s">
        <v>0</v>
      </c>
    </row>
    <row r="82" spans="21:27">
      <c r="U82" s="31">
        <v>77</v>
      </c>
      <c r="V82" s="30" t="s">
        <v>155</v>
      </c>
      <c r="Z82" s="31">
        <v>77</v>
      </c>
      <c r="AA82" s="30" t="s">
        <v>0</v>
      </c>
    </row>
    <row r="83" spans="21:27">
      <c r="U83" s="31">
        <v>78</v>
      </c>
      <c r="V83" s="30" t="s">
        <v>156</v>
      </c>
      <c r="Z83" s="31">
        <v>78</v>
      </c>
      <c r="AA83" s="30" t="s">
        <v>0</v>
      </c>
    </row>
    <row r="84" spans="21:27">
      <c r="U84" s="31">
        <v>79</v>
      </c>
      <c r="V84" s="30" t="s">
        <v>157</v>
      </c>
      <c r="Z84" s="31">
        <v>79</v>
      </c>
      <c r="AA84" s="30" t="s">
        <v>0</v>
      </c>
    </row>
    <row r="85" spans="21:27">
      <c r="U85" s="31">
        <v>80</v>
      </c>
      <c r="V85" s="30" t="s">
        <v>200</v>
      </c>
      <c r="Z85" s="31">
        <v>80</v>
      </c>
      <c r="AA85" s="30" t="s">
        <v>181</v>
      </c>
    </row>
    <row r="86" spans="21:27">
      <c r="U86" s="31">
        <v>81</v>
      </c>
      <c r="V86" s="30" t="s">
        <v>158</v>
      </c>
      <c r="Z86" s="31">
        <v>81</v>
      </c>
      <c r="AA86" s="30" t="s">
        <v>181</v>
      </c>
    </row>
    <row r="87" spans="21:27">
      <c r="U87" s="31">
        <v>82</v>
      </c>
      <c r="V87" s="30" t="s">
        <v>159</v>
      </c>
      <c r="Z87" s="31">
        <v>82</v>
      </c>
      <c r="AA87" s="30" t="s">
        <v>181</v>
      </c>
    </row>
    <row r="88" spans="21:27">
      <c r="U88" s="31">
        <v>83</v>
      </c>
      <c r="V88" s="30" t="s">
        <v>160</v>
      </c>
      <c r="Z88" s="31">
        <v>83</v>
      </c>
      <c r="AA88" s="30" t="s">
        <v>181</v>
      </c>
    </row>
    <row r="89" spans="21:27">
      <c r="U89" s="31">
        <v>84</v>
      </c>
      <c r="V89" s="30" t="s">
        <v>161</v>
      </c>
      <c r="Z89" s="31">
        <v>84</v>
      </c>
      <c r="AA89" s="30" t="s">
        <v>181</v>
      </c>
    </row>
    <row r="90" spans="21:27">
      <c r="U90" s="31">
        <v>85</v>
      </c>
      <c r="V90" s="30" t="s">
        <v>162</v>
      </c>
      <c r="Z90" s="31">
        <v>85</v>
      </c>
      <c r="AA90" s="30" t="s">
        <v>181</v>
      </c>
    </row>
    <row r="91" spans="21:27">
      <c r="U91" s="31">
        <v>86</v>
      </c>
      <c r="V91" s="30" t="s">
        <v>163</v>
      </c>
      <c r="Z91" s="31">
        <v>86</v>
      </c>
      <c r="AA91" s="30" t="s">
        <v>181</v>
      </c>
    </row>
    <row r="92" spans="21:27">
      <c r="U92" s="31">
        <v>87</v>
      </c>
      <c r="V92" s="30" t="s">
        <v>164</v>
      </c>
      <c r="Z92" s="31">
        <v>87</v>
      </c>
      <c r="AA92" s="30" t="s">
        <v>181</v>
      </c>
    </row>
    <row r="93" spans="21:27">
      <c r="U93" s="31">
        <v>88</v>
      </c>
      <c r="V93" s="30" t="s">
        <v>165</v>
      </c>
      <c r="Z93" s="31">
        <v>88</v>
      </c>
      <c r="AA93" s="30" t="s">
        <v>181</v>
      </c>
    </row>
    <row r="94" spans="21:27">
      <c r="U94" s="31">
        <v>89</v>
      </c>
      <c r="V94" s="30" t="s">
        <v>166</v>
      </c>
      <c r="Z94" s="31">
        <v>89</v>
      </c>
      <c r="AA94" s="30" t="s">
        <v>181</v>
      </c>
    </row>
    <row r="95" spans="21:27">
      <c r="U95" s="31">
        <v>90</v>
      </c>
      <c r="V95" s="30" t="s">
        <v>201</v>
      </c>
      <c r="Z95" s="31">
        <v>90</v>
      </c>
      <c r="AA95" s="30" t="s">
        <v>182</v>
      </c>
    </row>
    <row r="96" spans="21:27">
      <c r="U96" s="31">
        <v>91</v>
      </c>
      <c r="V96" s="30" t="s">
        <v>167</v>
      </c>
      <c r="Z96" s="31">
        <v>91</v>
      </c>
      <c r="AA96" s="30" t="s">
        <v>182</v>
      </c>
    </row>
    <row r="97" spans="21:27">
      <c r="U97" s="31">
        <v>92</v>
      </c>
      <c r="V97" s="30" t="s">
        <v>168</v>
      </c>
      <c r="Z97" s="31">
        <v>92</v>
      </c>
      <c r="AA97" s="30" t="s">
        <v>182</v>
      </c>
    </row>
    <row r="98" spans="21:27">
      <c r="U98" s="31">
        <v>93</v>
      </c>
      <c r="V98" s="30" t="s">
        <v>169</v>
      </c>
      <c r="Z98" s="31">
        <v>93</v>
      </c>
      <c r="AA98" s="30" t="s">
        <v>182</v>
      </c>
    </row>
    <row r="99" spans="21:27">
      <c r="U99" s="31">
        <v>94</v>
      </c>
      <c r="V99" s="30" t="s">
        <v>170</v>
      </c>
      <c r="Z99" s="31">
        <v>94</v>
      </c>
      <c r="AA99" s="30" t="s">
        <v>182</v>
      </c>
    </row>
    <row r="100" spans="21:27">
      <c r="U100" s="31">
        <v>95</v>
      </c>
      <c r="V100" s="30" t="s">
        <v>171</v>
      </c>
      <c r="Z100" s="31">
        <v>95</v>
      </c>
      <c r="AA100" s="30" t="s">
        <v>182</v>
      </c>
    </row>
    <row r="101" spans="21:27">
      <c r="U101" s="31">
        <v>96</v>
      </c>
      <c r="V101" s="30" t="s">
        <v>172</v>
      </c>
      <c r="Z101" s="31">
        <v>96</v>
      </c>
      <c r="AA101" s="30" t="s">
        <v>182</v>
      </c>
    </row>
    <row r="102" spans="21:27">
      <c r="U102" s="31">
        <v>97</v>
      </c>
      <c r="V102" s="30" t="s">
        <v>173</v>
      </c>
      <c r="Z102" s="31">
        <v>97</v>
      </c>
      <c r="AA102" s="30" t="s">
        <v>182</v>
      </c>
    </row>
    <row r="103" spans="21:27">
      <c r="U103" s="31">
        <v>98</v>
      </c>
      <c r="V103" s="30" t="s">
        <v>174</v>
      </c>
      <c r="Z103" s="31">
        <v>98</v>
      </c>
      <c r="AA103" s="30" t="s">
        <v>182</v>
      </c>
    </row>
    <row r="104" spans="21:27">
      <c r="U104" s="31">
        <v>99</v>
      </c>
      <c r="V104" s="30" t="s">
        <v>175</v>
      </c>
      <c r="Z104" s="31">
        <v>99</v>
      </c>
      <c r="AA104" s="30" t="s">
        <v>182</v>
      </c>
    </row>
    <row r="105" spans="21:27">
      <c r="U105" s="31">
        <v>100</v>
      </c>
      <c r="V105" s="30" t="s">
        <v>176</v>
      </c>
      <c r="Z105" s="31">
        <v>100</v>
      </c>
      <c r="AA105" s="30" t="s">
        <v>182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12"/>
  <sheetViews>
    <sheetView rightToLeft="1" tabSelected="1" view="pageBreakPreview" zoomScaleSheetLayoutView="100" workbookViewId="0">
      <pane xSplit="2" ySplit="6" topLeftCell="C71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D81" sqref="D81"/>
    </sheetView>
  </sheetViews>
  <sheetFormatPr defaultColWidth="9.140625" defaultRowHeight="20.25"/>
  <cols>
    <col min="1" max="1" width="6.28515625" style="37" customWidth="1"/>
    <col min="2" max="2" width="27.140625" style="37" customWidth="1"/>
    <col min="3" max="3" width="6.28515625" style="37" customWidth="1"/>
    <col min="4" max="4" width="11.28515625" style="37" customWidth="1"/>
    <col min="5" max="5" width="6.28515625" style="37" customWidth="1"/>
    <col min="6" max="6" width="11.42578125" style="37" customWidth="1"/>
    <col min="7" max="7" width="6.28515625" style="37" customWidth="1"/>
    <col min="8" max="8" width="11.28515625" style="37" customWidth="1"/>
    <col min="9" max="9" width="16.42578125" style="37" customWidth="1"/>
    <col min="10" max="11" width="2.28515625" style="37" hidden="1" customWidth="1"/>
    <col min="12" max="12" width="1.7109375" style="37" hidden="1" customWidth="1"/>
    <col min="13" max="13" width="9.140625" style="37" hidden="1" customWidth="1"/>
    <col min="14" max="18" width="9.140625" style="37" customWidth="1"/>
    <col min="19" max="16384" width="9.140625" style="37"/>
  </cols>
  <sheetData>
    <row r="1" spans="1:16" ht="23.1" customHeight="1">
      <c r="A1" s="67" t="s">
        <v>88</v>
      </c>
      <c r="B1" s="67"/>
      <c r="C1" s="74" t="s">
        <v>89</v>
      </c>
      <c r="D1" s="74"/>
      <c r="E1" s="74"/>
      <c r="F1" s="74"/>
      <c r="G1" s="74"/>
      <c r="H1" s="54" t="s">
        <v>90</v>
      </c>
      <c r="I1" s="80"/>
    </row>
    <row r="2" spans="1:16" ht="23.1" customHeight="1">
      <c r="A2" s="65" t="s">
        <v>210</v>
      </c>
      <c r="B2" s="65"/>
      <c r="C2" s="75" t="s">
        <v>214</v>
      </c>
      <c r="D2" s="75"/>
      <c r="E2" s="75"/>
      <c r="F2" s="75"/>
      <c r="G2" s="75"/>
      <c r="H2" s="52"/>
      <c r="I2" s="80"/>
    </row>
    <row r="3" spans="1:16" ht="24.75" customHeight="1" thickBot="1">
      <c r="A3" s="38" t="s">
        <v>86</v>
      </c>
      <c r="B3" s="51" t="s">
        <v>218</v>
      </c>
      <c r="C3" s="53" t="s">
        <v>93</v>
      </c>
      <c r="D3" s="56" t="s">
        <v>219</v>
      </c>
      <c r="E3" s="66" t="s">
        <v>211</v>
      </c>
      <c r="F3" s="66"/>
      <c r="H3" s="53" t="s">
        <v>212</v>
      </c>
      <c r="I3" s="55"/>
    </row>
    <row r="4" spans="1:16" ht="24.75" customHeight="1">
      <c r="A4" s="68" t="s">
        <v>91</v>
      </c>
      <c r="B4" s="69" t="s">
        <v>92</v>
      </c>
      <c r="C4" s="69" t="s">
        <v>215</v>
      </c>
      <c r="D4" s="72"/>
      <c r="E4" s="76" t="s">
        <v>87</v>
      </c>
      <c r="F4" s="77"/>
      <c r="G4" s="78" t="s">
        <v>213</v>
      </c>
      <c r="H4" s="79"/>
      <c r="I4" s="62" t="s">
        <v>96</v>
      </c>
    </row>
    <row r="5" spans="1:16" ht="35.25" customHeight="1">
      <c r="A5" s="63"/>
      <c r="B5" s="70"/>
      <c r="C5" s="70"/>
      <c r="D5" s="73"/>
      <c r="E5" s="60" t="s">
        <v>216</v>
      </c>
      <c r="F5" s="61"/>
      <c r="G5" s="60" t="s">
        <v>217</v>
      </c>
      <c r="H5" s="61"/>
      <c r="I5" s="63"/>
    </row>
    <row r="6" spans="1:16" ht="22.5" customHeight="1" thickBot="1">
      <c r="A6" s="64"/>
      <c r="B6" s="71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4"/>
      <c r="M6" s="43"/>
      <c r="N6" s="44"/>
      <c r="O6" s="43"/>
      <c r="P6" s="44"/>
    </row>
    <row r="7" spans="1:16" ht="24" customHeight="1">
      <c r="A7" s="45">
        <v>1</v>
      </c>
      <c r="B7" s="58" t="s">
        <v>220</v>
      </c>
      <c r="C7" s="34"/>
      <c r="D7" s="46" t="str">
        <f>VLOOKUP(C7,Test!$U$5:$V$105,2)</f>
        <v xml:space="preserve"> سفر تەنیا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 t="s">
        <v>326</v>
      </c>
      <c r="J7" s="48">
        <f t="shared" ref="J7:J14" si="0">G7</f>
        <v>0</v>
      </c>
      <c r="K7" s="48" t="e">
        <f>#REF!</f>
        <v>#REF!</v>
      </c>
      <c r="L7" s="48" t="e">
        <f t="shared" ref="L7:L14" si="1">IF(J7&gt;49,J7,IF(K7&gt;49,(((K7-50)/2)+50)," "))</f>
        <v>#REF!</v>
      </c>
      <c r="M7" s="43"/>
      <c r="N7" s="44"/>
      <c r="O7" s="43"/>
      <c r="P7" s="44"/>
    </row>
    <row r="8" spans="1:16" ht="24" customHeight="1">
      <c r="A8" s="49">
        <v>2</v>
      </c>
      <c r="B8" s="33" t="s">
        <v>221</v>
      </c>
      <c r="C8" s="35">
        <v>20</v>
      </c>
      <c r="D8" s="50" t="str">
        <f>VLOOKUP(C8,Test!$U$5:$V$105,2)</f>
        <v>بیست تەنیا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si="1"/>
        <v>#REF!</v>
      </c>
      <c r="O8" s="43"/>
      <c r="P8" s="44"/>
    </row>
    <row r="9" spans="1:16" ht="24" customHeight="1">
      <c r="A9" s="45">
        <v>3</v>
      </c>
      <c r="B9" s="58" t="s">
        <v>222</v>
      </c>
      <c r="C9" s="35"/>
      <c r="D9" s="50" t="str">
        <f>VLOOKUP(C9,Test!$U$5:$V$105,2)</f>
        <v xml:space="preserve"> سفر تەنیا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 t="s">
        <v>327</v>
      </c>
      <c r="J9" s="48">
        <f t="shared" si="0"/>
        <v>0</v>
      </c>
      <c r="K9" s="48" t="e">
        <f>#REF!</f>
        <v>#REF!</v>
      </c>
      <c r="L9" s="48" t="e">
        <f t="shared" si="1"/>
        <v>#REF!</v>
      </c>
      <c r="O9" s="43"/>
      <c r="P9" s="44"/>
    </row>
    <row r="10" spans="1:16" ht="24" customHeight="1">
      <c r="A10" s="49">
        <v>4</v>
      </c>
      <c r="B10" s="33" t="s">
        <v>223</v>
      </c>
      <c r="C10" s="35">
        <v>26</v>
      </c>
      <c r="D10" s="50" t="str">
        <f>VLOOKUP(C10,Test!$U$5:$V$105,2)</f>
        <v>بیست و شەش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O10" s="43"/>
      <c r="P10" s="44"/>
    </row>
    <row r="11" spans="1:16" ht="24" customHeight="1">
      <c r="A11" s="45">
        <v>5</v>
      </c>
      <c r="B11" s="33" t="s">
        <v>224</v>
      </c>
      <c r="C11" s="34">
        <v>29</v>
      </c>
      <c r="D11" s="50" t="str">
        <f>VLOOKUP(C11,Test!$U$5:$V$105,2)</f>
        <v>بیست و نۆ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O11" s="43"/>
      <c r="P11" s="44"/>
    </row>
    <row r="12" spans="1:16" ht="24" customHeight="1">
      <c r="A12" s="49">
        <v>6</v>
      </c>
      <c r="B12" s="33" t="s">
        <v>225</v>
      </c>
      <c r="C12" s="35">
        <v>24</v>
      </c>
      <c r="D12" s="50" t="str">
        <f>VLOOKUP(C12,Test!$U$5:$V$105,2)</f>
        <v>بیست و چوار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>
      <c r="A13" s="45">
        <v>7</v>
      </c>
      <c r="B13" s="33" t="s">
        <v>226</v>
      </c>
      <c r="C13" s="35">
        <v>35</v>
      </c>
      <c r="D13" s="50" t="str">
        <f>VLOOKUP(C13,Test!$U$5:$V$105,2)</f>
        <v>سى و پێنج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9">
        <v>8</v>
      </c>
      <c r="B14" s="33" t="s">
        <v>227</v>
      </c>
      <c r="C14" s="35">
        <v>30</v>
      </c>
      <c r="D14" s="50" t="str">
        <f>VLOOKUP(C14,Test!$U$5:$V$105,2)</f>
        <v>سى تەنیا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M14" s="43"/>
      <c r="N14" s="44"/>
      <c r="O14" s="43"/>
      <c r="P14" s="44"/>
    </row>
    <row r="15" spans="1:16" ht="24" customHeight="1">
      <c r="A15" s="45">
        <v>9</v>
      </c>
      <c r="B15" s="33" t="s">
        <v>228</v>
      </c>
      <c r="C15" s="34">
        <v>36</v>
      </c>
      <c r="D15" s="50" t="str">
        <f>VLOOKUP(C15,Test!$U$5:$V$105,2)</f>
        <v>سى و شەش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</row>
    <row r="16" spans="1:16" ht="24" customHeight="1">
      <c r="A16" s="49">
        <v>10</v>
      </c>
      <c r="B16" s="33" t="s">
        <v>229</v>
      </c>
      <c r="C16" s="35">
        <v>31</v>
      </c>
      <c r="D16" s="50" t="str">
        <f>VLOOKUP(C16,Test!$U$5:$V$105,2)</f>
        <v>سى و یەك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  <c r="J16" s="48">
        <f>G16</f>
        <v>0</v>
      </c>
      <c r="K16" s="48" t="e">
        <f>#REF!</f>
        <v>#REF!</v>
      </c>
      <c r="L16" s="48" t="e">
        <f>IF(J16&gt;49,J16,IF(K16&gt;49,(((K16-50)/2)+50)," "))</f>
        <v>#REF!</v>
      </c>
      <c r="O16" s="43"/>
      <c r="P16" s="44"/>
    </row>
    <row r="17" spans="1:16" ht="24" customHeight="1">
      <c r="A17" s="45">
        <v>11</v>
      </c>
      <c r="B17" s="33" t="s">
        <v>230</v>
      </c>
      <c r="C17" s="35">
        <v>37</v>
      </c>
      <c r="D17" s="50" t="str">
        <f>VLOOKUP(C17,Test!$U$5:$V$105,2)</f>
        <v>سى و حەوت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>G17</f>
        <v>0</v>
      </c>
      <c r="K17" s="48" t="e">
        <f>#REF!</f>
        <v>#REF!</v>
      </c>
      <c r="L17" s="48" t="e">
        <f>IF(J17&gt;49,J17,IF(K17&gt;49,(((K17-50)/2)+50)," "))</f>
        <v>#REF!</v>
      </c>
      <c r="M17" s="43"/>
      <c r="N17" s="44"/>
      <c r="O17" s="43"/>
      <c r="P17" s="44"/>
    </row>
    <row r="18" spans="1:16" ht="24" customHeight="1">
      <c r="A18" s="49">
        <v>12</v>
      </c>
      <c r="B18" s="59" t="s">
        <v>231</v>
      </c>
      <c r="C18" s="35">
        <v>33</v>
      </c>
      <c r="D18" s="50" t="str">
        <f>VLOOKUP(C18,Test!$U$5:$V$105,2)</f>
        <v>سى و سێ‌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/>
      <c r="J18" s="48">
        <f>G18</f>
        <v>0</v>
      </c>
      <c r="K18" s="48" t="e">
        <f>#REF!</f>
        <v>#REF!</v>
      </c>
      <c r="L18" s="48" t="e">
        <f>IF(J18&gt;49,J18,IF(K18&gt;49,(((K18-50)/2)+50)," "))</f>
        <v>#REF!</v>
      </c>
      <c r="O18" s="43"/>
      <c r="P18" s="44"/>
    </row>
    <row r="19" spans="1:16" ht="24" customHeight="1">
      <c r="A19" s="45">
        <v>13</v>
      </c>
      <c r="B19" s="33" t="s">
        <v>232</v>
      </c>
      <c r="C19" s="34">
        <v>25</v>
      </c>
      <c r="D19" s="50" t="str">
        <f>VLOOKUP(C19,Test!$U$5:$V$105,2)</f>
        <v>بیست و پێنج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</row>
    <row r="20" spans="1:16" ht="24" customHeight="1">
      <c r="A20" s="49">
        <v>14</v>
      </c>
      <c r="B20" s="33" t="s">
        <v>233</v>
      </c>
      <c r="C20" s="35">
        <v>24</v>
      </c>
      <c r="D20" s="50" t="str">
        <f>VLOOKUP(C20,Test!$U$5:$V$105,2)</f>
        <v>بیست و چوار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  <c r="J20" s="48">
        <f>G20</f>
        <v>0</v>
      </c>
      <c r="K20" s="48" t="e">
        <f>#REF!</f>
        <v>#REF!</v>
      </c>
      <c r="L20" s="48" t="e">
        <f>IF(J20&gt;49,J20,IF(K20&gt;49,(((K20-50)/2)+50)," "))</f>
        <v>#REF!</v>
      </c>
      <c r="O20" s="43"/>
      <c r="P20" s="44"/>
    </row>
    <row r="21" spans="1:16" ht="24" customHeight="1">
      <c r="A21" s="45">
        <v>15</v>
      </c>
      <c r="B21" s="33" t="s">
        <v>234</v>
      </c>
      <c r="C21" s="35">
        <v>26</v>
      </c>
      <c r="D21" s="50" t="str">
        <f>VLOOKUP(C21,Test!$U$5:$V$105,2)</f>
        <v>بیست و شەش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</row>
    <row r="22" spans="1:16" ht="24" customHeight="1">
      <c r="A22" s="49">
        <v>16</v>
      </c>
      <c r="B22" s="33" t="s">
        <v>235</v>
      </c>
      <c r="C22" s="35">
        <v>36</v>
      </c>
      <c r="D22" s="50" t="str">
        <f>VLOOKUP(C22,Test!$U$5:$V$105,2)</f>
        <v>سى و شەش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ref="J22:J36" si="2">G22</f>
        <v>0</v>
      </c>
      <c r="K22" s="48" t="e">
        <f>#REF!</f>
        <v>#REF!</v>
      </c>
      <c r="L22" s="48" t="e">
        <f t="shared" ref="L22:L36" si="3">IF(J22&gt;49,J22,IF(K22&gt;49,(((K22-50)/2)+50)," "))</f>
        <v>#REF!</v>
      </c>
      <c r="O22" s="43"/>
      <c r="P22" s="44"/>
    </row>
    <row r="23" spans="1:16" ht="24" customHeight="1">
      <c r="A23" s="45">
        <v>17</v>
      </c>
      <c r="B23" s="58" t="s">
        <v>236</v>
      </c>
      <c r="C23" s="34"/>
      <c r="D23" s="50" t="str">
        <f>VLOOKUP(C23,Test!$U$5:$V$105,2)</f>
        <v xml:space="preserve"> سفر تەنیا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 t="s">
        <v>328</v>
      </c>
      <c r="J23" s="48">
        <f t="shared" si="2"/>
        <v>0</v>
      </c>
      <c r="K23" s="48" t="e">
        <f>#REF!</f>
        <v>#REF!</v>
      </c>
      <c r="L23" s="48" t="e">
        <f t="shared" si="3"/>
        <v>#REF!</v>
      </c>
      <c r="O23" s="43"/>
      <c r="P23" s="44"/>
    </row>
    <row r="24" spans="1:16" ht="24" customHeight="1">
      <c r="A24" s="49">
        <v>18</v>
      </c>
      <c r="B24" s="33" t="s">
        <v>237</v>
      </c>
      <c r="C24" s="35">
        <v>33</v>
      </c>
      <c r="D24" s="50" t="str">
        <f>VLOOKUP(C24,Test!$U$5:$V$105,2)</f>
        <v>سى و سێ‌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2"/>
        <v>0</v>
      </c>
      <c r="K24" s="48" t="e">
        <f>#REF!</f>
        <v>#REF!</v>
      </c>
      <c r="L24" s="48" t="e">
        <f t="shared" si="3"/>
        <v>#REF!</v>
      </c>
      <c r="O24" s="43"/>
      <c r="P24" s="44"/>
    </row>
    <row r="25" spans="1:16" ht="24" customHeight="1">
      <c r="A25" s="45">
        <v>19</v>
      </c>
      <c r="B25" s="33" t="s">
        <v>238</v>
      </c>
      <c r="C25" s="35">
        <v>41</v>
      </c>
      <c r="D25" s="50" t="str">
        <f>VLOOKUP(C25,Test!$U$5:$V$105,2)</f>
        <v xml:space="preserve">چل و یەك 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2"/>
        <v>0</v>
      </c>
      <c r="K25" s="48" t="e">
        <f>#REF!</f>
        <v>#REF!</v>
      </c>
      <c r="L25" s="48" t="e">
        <f t="shared" si="3"/>
        <v>#REF!</v>
      </c>
      <c r="M25" s="43"/>
      <c r="N25" s="44"/>
      <c r="O25" s="43"/>
      <c r="P25" s="44"/>
    </row>
    <row r="26" spans="1:16" ht="24" customHeight="1">
      <c r="A26" s="49">
        <v>20</v>
      </c>
      <c r="B26" s="33" t="s">
        <v>239</v>
      </c>
      <c r="C26" s="35">
        <v>34</v>
      </c>
      <c r="D26" s="50" t="str">
        <f>VLOOKUP(C26,Test!$U$5:$V$105,2)</f>
        <v>سى و چوار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2"/>
        <v>0</v>
      </c>
      <c r="K26" s="48" t="e">
        <f>#REF!</f>
        <v>#REF!</v>
      </c>
      <c r="L26" s="48" t="e">
        <f t="shared" si="3"/>
        <v>#REF!</v>
      </c>
      <c r="M26" s="43"/>
      <c r="N26" s="44"/>
      <c r="O26" s="43"/>
      <c r="P26" s="44"/>
    </row>
    <row r="27" spans="1:16" ht="24" customHeight="1">
      <c r="A27" s="45">
        <v>21</v>
      </c>
      <c r="B27" s="58" t="s">
        <v>240</v>
      </c>
      <c r="C27" s="34"/>
      <c r="D27" s="50" t="str">
        <f>VLOOKUP(C27,Test!$U$5:$V$105,2)</f>
        <v xml:space="preserve"> سفر تەنیا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 t="s">
        <v>329</v>
      </c>
      <c r="J27" s="48">
        <f t="shared" si="2"/>
        <v>0</v>
      </c>
      <c r="K27" s="48" t="e">
        <f>#REF!</f>
        <v>#REF!</v>
      </c>
      <c r="L27" s="48" t="e">
        <f t="shared" si="3"/>
        <v>#REF!</v>
      </c>
      <c r="M27" s="43"/>
      <c r="N27" s="44"/>
      <c r="O27" s="43"/>
      <c r="P27" s="44"/>
    </row>
    <row r="28" spans="1:16" ht="24" customHeight="1">
      <c r="A28" s="49">
        <v>22</v>
      </c>
      <c r="B28" s="33" t="s">
        <v>241</v>
      </c>
      <c r="C28" s="35">
        <v>25</v>
      </c>
      <c r="D28" s="50" t="str">
        <f>VLOOKUP(C28,Test!$U$5:$V$105,2)</f>
        <v>بیست و پێنج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2"/>
        <v>0</v>
      </c>
      <c r="K28" s="48" t="e">
        <f>#REF!</f>
        <v>#REF!</v>
      </c>
      <c r="L28" s="48" t="e">
        <f t="shared" si="3"/>
        <v>#REF!</v>
      </c>
      <c r="M28" s="43"/>
      <c r="N28" s="44"/>
      <c r="O28" s="43"/>
      <c r="P28" s="44"/>
    </row>
    <row r="29" spans="1:16" ht="24" customHeight="1">
      <c r="A29" s="45">
        <v>23</v>
      </c>
      <c r="B29" s="33" t="s">
        <v>242</v>
      </c>
      <c r="C29" s="35">
        <v>21</v>
      </c>
      <c r="D29" s="50" t="str">
        <f>VLOOKUP(C29,Test!$U$5:$V$105,2)</f>
        <v>بیست و یەك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2"/>
        <v>0</v>
      </c>
      <c r="K29" s="48" t="e">
        <f>#REF!</f>
        <v>#REF!</v>
      </c>
      <c r="L29" s="48" t="e">
        <f t="shared" si="3"/>
        <v>#REF!</v>
      </c>
      <c r="M29" s="43"/>
      <c r="N29" s="44"/>
      <c r="O29" s="43"/>
      <c r="P29" s="44"/>
    </row>
    <row r="30" spans="1:16" ht="24" customHeight="1">
      <c r="A30" s="49">
        <v>24</v>
      </c>
      <c r="B30" s="33" t="s">
        <v>243</v>
      </c>
      <c r="C30" s="35">
        <v>44</v>
      </c>
      <c r="D30" s="50" t="str">
        <f>VLOOKUP(C30,Test!$U$5:$V$105,2)</f>
        <v>چل و چوار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2"/>
        <v>0</v>
      </c>
      <c r="K30" s="48" t="e">
        <f>#REF!</f>
        <v>#REF!</v>
      </c>
      <c r="L30" s="48" t="e">
        <f t="shared" si="3"/>
        <v>#REF!</v>
      </c>
      <c r="M30" s="43"/>
      <c r="N30" s="44"/>
      <c r="O30" s="43"/>
      <c r="P30" s="44"/>
    </row>
    <row r="31" spans="1:16" ht="24" customHeight="1">
      <c r="A31" s="45">
        <v>25</v>
      </c>
      <c r="B31" s="59" t="s">
        <v>244</v>
      </c>
      <c r="C31" s="34">
        <v>25</v>
      </c>
      <c r="D31" s="50" t="str">
        <f>VLOOKUP(C31,Test!$U$5:$V$105,2)</f>
        <v>بیست و پێنج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  <c r="J31" s="48">
        <f t="shared" si="2"/>
        <v>0</v>
      </c>
      <c r="K31" s="48" t="e">
        <f>#REF!</f>
        <v>#REF!</v>
      </c>
      <c r="L31" s="48" t="e">
        <f t="shared" si="3"/>
        <v>#REF!</v>
      </c>
      <c r="M31" s="43"/>
      <c r="N31" s="44"/>
      <c r="O31" s="43"/>
      <c r="P31" s="44"/>
    </row>
    <row r="32" spans="1:16" ht="24" customHeight="1">
      <c r="A32" s="49">
        <v>26</v>
      </c>
      <c r="B32" s="33" t="s">
        <v>245</v>
      </c>
      <c r="C32" s="35">
        <v>30</v>
      </c>
      <c r="D32" s="50" t="str">
        <f>VLOOKUP(C32,Test!$U$5:$V$105,2)</f>
        <v>سى تەنیا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2"/>
        <v>0</v>
      </c>
      <c r="K32" s="48" t="e">
        <f>#REF!</f>
        <v>#REF!</v>
      </c>
      <c r="L32" s="48" t="e">
        <f t="shared" si="3"/>
        <v>#REF!</v>
      </c>
      <c r="M32" s="43"/>
      <c r="N32" s="44"/>
      <c r="O32" s="43"/>
      <c r="P32" s="44"/>
    </row>
    <row r="33" spans="1:16" ht="24" customHeight="1">
      <c r="A33" s="45">
        <v>27</v>
      </c>
      <c r="B33" s="33" t="s">
        <v>246</v>
      </c>
      <c r="C33" s="35">
        <v>33</v>
      </c>
      <c r="D33" s="50" t="str">
        <f>VLOOKUP(C33,Test!$U$5:$V$105,2)</f>
        <v>سى و سێ‌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2"/>
        <v>0</v>
      </c>
      <c r="K33" s="48" t="e">
        <f>#REF!</f>
        <v>#REF!</v>
      </c>
      <c r="L33" s="48" t="e">
        <f t="shared" si="3"/>
        <v>#REF!</v>
      </c>
      <c r="O33" s="43"/>
      <c r="P33" s="44"/>
    </row>
    <row r="34" spans="1:16" ht="24" customHeight="1">
      <c r="A34" s="49">
        <v>28</v>
      </c>
      <c r="B34" s="33" t="s">
        <v>247</v>
      </c>
      <c r="C34" s="35">
        <v>31</v>
      </c>
      <c r="D34" s="50" t="str">
        <f>VLOOKUP(C34,Test!$U$5:$V$105,2)</f>
        <v>سى و یەك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2"/>
        <v>0</v>
      </c>
      <c r="K34" s="48" t="e">
        <f>#REF!</f>
        <v>#REF!</v>
      </c>
      <c r="L34" s="48" t="e">
        <f t="shared" si="3"/>
        <v>#REF!</v>
      </c>
      <c r="O34" s="43"/>
      <c r="P34" s="44"/>
    </row>
    <row r="35" spans="1:16" ht="24" customHeight="1">
      <c r="A35" s="45">
        <v>29</v>
      </c>
      <c r="B35" s="33" t="s">
        <v>248</v>
      </c>
      <c r="C35" s="34">
        <v>35</v>
      </c>
      <c r="D35" s="50" t="str">
        <f>VLOOKUP(C35,Test!$U$5:$V$105,2)</f>
        <v>سى و پێنج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  <c r="J35" s="48">
        <f t="shared" si="2"/>
        <v>0</v>
      </c>
      <c r="K35" s="48" t="e">
        <f>#REF!</f>
        <v>#REF!</v>
      </c>
      <c r="L35" s="48" t="e">
        <f t="shared" si="3"/>
        <v>#REF!</v>
      </c>
      <c r="O35" s="43"/>
      <c r="P35" s="44"/>
    </row>
    <row r="36" spans="1:16" ht="24" customHeight="1">
      <c r="A36" s="49">
        <v>30</v>
      </c>
      <c r="B36" s="33" t="s">
        <v>249</v>
      </c>
      <c r="C36" s="35">
        <v>24</v>
      </c>
      <c r="D36" s="50" t="str">
        <f>VLOOKUP(C36,Test!$U$5:$V$105,2)</f>
        <v>بیست و چوار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  <c r="J36" s="48">
        <f t="shared" si="2"/>
        <v>0</v>
      </c>
      <c r="K36" s="48" t="e">
        <f>#REF!</f>
        <v>#REF!</v>
      </c>
      <c r="L36" s="48" t="e">
        <f t="shared" si="3"/>
        <v>#REF!</v>
      </c>
      <c r="O36" s="43"/>
      <c r="P36" s="44"/>
    </row>
    <row r="37" spans="1:16" ht="24" customHeight="1">
      <c r="A37" s="45">
        <v>31</v>
      </c>
      <c r="B37" s="33" t="s">
        <v>250</v>
      </c>
      <c r="C37" s="35">
        <v>27</v>
      </c>
      <c r="D37" s="50" t="str">
        <f>VLOOKUP(C37,Test!$U$5:$V$105,2)</f>
        <v>بیست وحەفت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</row>
    <row r="38" spans="1:16" ht="24" customHeight="1">
      <c r="A38" s="49">
        <v>32</v>
      </c>
      <c r="B38" s="33" t="s">
        <v>251</v>
      </c>
      <c r="C38" s="35">
        <v>32</v>
      </c>
      <c r="D38" s="50" t="str">
        <f>VLOOKUP(C38,Test!$U$5:$V$105,2)</f>
        <v>سى و دوو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</row>
    <row r="39" spans="1:16" ht="24" customHeight="1">
      <c r="A39" s="45">
        <v>33</v>
      </c>
      <c r="B39" s="33" t="s">
        <v>252</v>
      </c>
      <c r="C39" s="34">
        <v>32</v>
      </c>
      <c r="D39" s="50" t="str">
        <f>VLOOKUP(C39,Test!$U$5:$V$105,2)</f>
        <v>سى و دوو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ref="J39:J53" si="4">G39</f>
        <v>0</v>
      </c>
      <c r="K39" s="48" t="e">
        <f>#REF!</f>
        <v>#REF!</v>
      </c>
      <c r="L39" s="48" t="e">
        <f t="shared" ref="L39:L53" si="5">IF(J39&gt;49,J39,IF(K39&gt;49,(((K39-50)/2)+50)," "))</f>
        <v>#REF!</v>
      </c>
      <c r="O39" s="43"/>
      <c r="P39" s="44"/>
    </row>
    <row r="40" spans="1:16" ht="24" customHeight="1">
      <c r="A40" s="49">
        <v>34</v>
      </c>
      <c r="B40" s="33" t="s">
        <v>253</v>
      </c>
      <c r="C40" s="35">
        <v>38</v>
      </c>
      <c r="D40" s="50" t="str">
        <f>VLOOKUP(C40,Test!$U$5:$V$105,2)</f>
        <v>سى و هەشت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si="4"/>
        <v>0</v>
      </c>
      <c r="K40" s="48" t="e">
        <f>#REF!</f>
        <v>#REF!</v>
      </c>
      <c r="L40" s="48" t="e">
        <f t="shared" si="5"/>
        <v>#REF!</v>
      </c>
      <c r="O40" s="43"/>
      <c r="P40" s="44"/>
    </row>
    <row r="41" spans="1:16" ht="24" customHeight="1">
      <c r="A41" s="45">
        <v>35</v>
      </c>
      <c r="B41" s="33" t="s">
        <v>254</v>
      </c>
      <c r="C41" s="35">
        <v>32</v>
      </c>
      <c r="D41" s="50" t="str">
        <f>VLOOKUP(C41,Test!$U$5:$V$105,2)</f>
        <v>سى و دوو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4"/>
        <v>0</v>
      </c>
      <c r="K41" s="48" t="e">
        <f>#REF!</f>
        <v>#REF!</v>
      </c>
      <c r="L41" s="48" t="e">
        <f t="shared" si="5"/>
        <v>#REF!</v>
      </c>
      <c r="O41" s="43"/>
      <c r="P41" s="44"/>
    </row>
    <row r="42" spans="1:16" ht="24" customHeight="1">
      <c r="A42" s="49">
        <v>36</v>
      </c>
      <c r="B42" s="58" t="s">
        <v>255</v>
      </c>
      <c r="C42" s="35"/>
      <c r="D42" s="50" t="str">
        <f>VLOOKUP(C42,Test!$U$5:$V$105,2)</f>
        <v xml:space="preserve"> سفر تەنیا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 t="s">
        <v>330</v>
      </c>
      <c r="J42" s="48">
        <f t="shared" si="4"/>
        <v>0</v>
      </c>
      <c r="K42" s="48" t="e">
        <f>#REF!</f>
        <v>#REF!</v>
      </c>
      <c r="L42" s="48" t="e">
        <f t="shared" si="5"/>
        <v>#REF!</v>
      </c>
      <c r="O42" s="43"/>
      <c r="P42" s="44"/>
    </row>
    <row r="43" spans="1:16" ht="24" customHeight="1">
      <c r="A43" s="45">
        <v>37</v>
      </c>
      <c r="B43" s="33" t="s">
        <v>256</v>
      </c>
      <c r="C43" s="34">
        <v>32</v>
      </c>
      <c r="D43" s="50" t="str">
        <f>VLOOKUP(C43,Test!$U$5:$V$105,2)</f>
        <v>سى و دوو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4"/>
        <v>0</v>
      </c>
      <c r="K43" s="48" t="e">
        <f>#REF!</f>
        <v>#REF!</v>
      </c>
      <c r="L43" s="48" t="e">
        <f t="shared" si="5"/>
        <v>#REF!</v>
      </c>
      <c r="O43" s="43"/>
      <c r="P43" s="44"/>
    </row>
    <row r="44" spans="1:16" ht="24" customHeight="1">
      <c r="A44" s="49">
        <v>38</v>
      </c>
      <c r="B44" s="59" t="s">
        <v>257</v>
      </c>
      <c r="C44" s="35">
        <v>26</v>
      </c>
      <c r="D44" s="50" t="str">
        <f>VLOOKUP(C44,Test!$U$5:$V$105,2)</f>
        <v>بیست و شەش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/>
      <c r="J44" s="48">
        <f t="shared" si="4"/>
        <v>0</v>
      </c>
      <c r="K44" s="48" t="e">
        <f>#REF!</f>
        <v>#REF!</v>
      </c>
      <c r="L44" s="48" t="e">
        <f t="shared" si="5"/>
        <v>#REF!</v>
      </c>
      <c r="O44" s="43"/>
      <c r="P44" s="44"/>
    </row>
    <row r="45" spans="1:16" ht="24" customHeight="1">
      <c r="A45" s="45">
        <v>39</v>
      </c>
      <c r="B45" s="33" t="s">
        <v>258</v>
      </c>
      <c r="C45" s="35">
        <v>35</v>
      </c>
      <c r="D45" s="50" t="str">
        <f>VLOOKUP(C45,Test!$U$5:$V$105,2)</f>
        <v>سى و پێنج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4"/>
        <v>0</v>
      </c>
      <c r="K45" s="48" t="e">
        <f>#REF!</f>
        <v>#REF!</v>
      </c>
      <c r="L45" s="48" t="e">
        <f t="shared" si="5"/>
        <v>#REF!</v>
      </c>
      <c r="O45" s="43"/>
      <c r="P45" s="44"/>
    </row>
    <row r="46" spans="1:16" ht="24" customHeight="1">
      <c r="A46" s="49">
        <v>40</v>
      </c>
      <c r="B46" s="33" t="s">
        <v>259</v>
      </c>
      <c r="C46" s="35">
        <v>26</v>
      </c>
      <c r="D46" s="50" t="str">
        <f>VLOOKUP(C46,Test!$U$5:$V$105,2)</f>
        <v>بیست و شەش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4"/>
        <v>0</v>
      </c>
      <c r="K46" s="48" t="e">
        <f>#REF!</f>
        <v>#REF!</v>
      </c>
      <c r="L46" s="48" t="e">
        <f t="shared" si="5"/>
        <v>#REF!</v>
      </c>
      <c r="O46" s="43"/>
      <c r="P46" s="44"/>
    </row>
    <row r="47" spans="1:16" ht="24" customHeight="1">
      <c r="A47" s="45">
        <v>41</v>
      </c>
      <c r="B47" s="33" t="s">
        <v>260</v>
      </c>
      <c r="C47" s="34">
        <v>23</v>
      </c>
      <c r="D47" s="50" t="str">
        <f>VLOOKUP(C47,Test!$U$5:$V$105,2)</f>
        <v>بیست و سێ‌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4"/>
        <v>0</v>
      </c>
      <c r="K47" s="48" t="e">
        <f>#REF!</f>
        <v>#REF!</v>
      </c>
      <c r="L47" s="48" t="e">
        <f t="shared" si="5"/>
        <v>#REF!</v>
      </c>
      <c r="O47" s="43"/>
      <c r="P47" s="44"/>
    </row>
    <row r="48" spans="1:16" ht="24" customHeight="1">
      <c r="A48" s="49">
        <v>42</v>
      </c>
      <c r="B48" s="33" t="s">
        <v>261</v>
      </c>
      <c r="C48" s="35">
        <v>21</v>
      </c>
      <c r="D48" s="50" t="str">
        <f>VLOOKUP(C48,Test!$U$5:$V$105,2)</f>
        <v>بیست و یەك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/>
      <c r="J48" s="48">
        <f t="shared" si="4"/>
        <v>0</v>
      </c>
      <c r="K48" s="48" t="e">
        <f>#REF!</f>
        <v>#REF!</v>
      </c>
      <c r="L48" s="48" t="e">
        <f t="shared" si="5"/>
        <v>#REF!</v>
      </c>
      <c r="O48" s="43"/>
      <c r="P48" s="44"/>
    </row>
    <row r="49" spans="1:16" ht="24" customHeight="1">
      <c r="A49" s="45">
        <v>43</v>
      </c>
      <c r="B49" s="33" t="s">
        <v>262</v>
      </c>
      <c r="C49" s="35">
        <v>29</v>
      </c>
      <c r="D49" s="50" t="str">
        <f>VLOOKUP(C49,Test!$U$5:$V$105,2)</f>
        <v>بیست و نۆ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 t="shared" si="4"/>
        <v>0</v>
      </c>
      <c r="K49" s="48" t="e">
        <f>#REF!</f>
        <v>#REF!</v>
      </c>
      <c r="L49" s="48" t="e">
        <f t="shared" si="5"/>
        <v>#REF!</v>
      </c>
      <c r="O49" s="43"/>
      <c r="P49" s="44"/>
    </row>
    <row r="50" spans="1:16" ht="24" customHeight="1">
      <c r="A50" s="49">
        <v>44</v>
      </c>
      <c r="B50" s="33" t="s">
        <v>263</v>
      </c>
      <c r="C50" s="35">
        <v>30</v>
      </c>
      <c r="D50" s="50" t="str">
        <f>VLOOKUP(C50,Test!$U$5:$V$105,2)</f>
        <v>سى تەنیا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/>
      <c r="J50" s="48">
        <f t="shared" si="4"/>
        <v>0</v>
      </c>
      <c r="K50" s="48" t="e">
        <f>#REF!</f>
        <v>#REF!</v>
      </c>
      <c r="L50" s="48" t="e">
        <f t="shared" si="5"/>
        <v>#REF!</v>
      </c>
      <c r="O50" s="43"/>
      <c r="P50" s="44"/>
    </row>
    <row r="51" spans="1:16" ht="24" customHeight="1">
      <c r="A51" s="45">
        <v>45</v>
      </c>
      <c r="B51" s="58" t="s">
        <v>264</v>
      </c>
      <c r="C51" s="34">
        <v>33</v>
      </c>
      <c r="D51" s="50" t="str">
        <f>VLOOKUP(C51,Test!$U$5:$V$105,2)</f>
        <v>سى و سێ‌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 t="s">
        <v>331</v>
      </c>
      <c r="J51" s="48">
        <f t="shared" si="4"/>
        <v>0</v>
      </c>
      <c r="K51" s="48" t="e">
        <f>#REF!</f>
        <v>#REF!</v>
      </c>
      <c r="L51" s="48" t="e">
        <f t="shared" si="5"/>
        <v>#REF!</v>
      </c>
      <c r="O51" s="43"/>
      <c r="P51" s="44"/>
    </row>
    <row r="52" spans="1:16" ht="24" customHeight="1">
      <c r="A52" s="49">
        <v>46</v>
      </c>
      <c r="B52" s="33" t="s">
        <v>265</v>
      </c>
      <c r="C52" s="35">
        <v>30</v>
      </c>
      <c r="D52" s="50" t="str">
        <f>VLOOKUP(C52,Test!$U$5:$V$105,2)</f>
        <v>سى تەنیا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/>
      <c r="J52" s="48">
        <f t="shared" si="4"/>
        <v>0</v>
      </c>
      <c r="K52" s="48" t="e">
        <f>#REF!</f>
        <v>#REF!</v>
      </c>
      <c r="L52" s="48" t="e">
        <f t="shared" si="5"/>
        <v>#REF!</v>
      </c>
      <c r="O52" s="43"/>
      <c r="P52" s="44"/>
    </row>
    <row r="53" spans="1:16" ht="24" customHeight="1">
      <c r="A53" s="45">
        <v>47</v>
      </c>
      <c r="B53" s="33" t="s">
        <v>266</v>
      </c>
      <c r="C53" s="35">
        <v>27</v>
      </c>
      <c r="D53" s="50" t="str">
        <f>VLOOKUP(C53,Test!$U$5:$V$105,2)</f>
        <v>بیست وحەفت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  <c r="J53" s="48">
        <f t="shared" si="4"/>
        <v>0</v>
      </c>
      <c r="K53" s="48" t="e">
        <f>#REF!</f>
        <v>#REF!</v>
      </c>
      <c r="L53" s="48" t="e">
        <f t="shared" si="5"/>
        <v>#REF!</v>
      </c>
      <c r="O53" s="43"/>
      <c r="P53" s="44"/>
    </row>
    <row r="54" spans="1:16" ht="24" customHeight="1">
      <c r="A54" s="49">
        <v>48</v>
      </c>
      <c r="B54" s="33" t="s">
        <v>267</v>
      </c>
      <c r="C54" s="35">
        <v>26</v>
      </c>
      <c r="D54" s="50" t="str">
        <f>VLOOKUP(C54,Test!$U$5:$V$105,2)</f>
        <v>بیست و شەش</v>
      </c>
      <c r="E54" s="35"/>
      <c r="F54" s="36" t="str">
        <f>VLOOKUP(E54,Test!$U$5:$V$105,2)</f>
        <v xml:space="preserve"> سفر تەنیا</v>
      </c>
      <c r="G54" s="36"/>
      <c r="H54" s="36" t="str">
        <f>VLOOKUP(G54,Test!$U$5:$V$105,2)</f>
        <v xml:space="preserve"> سفر تەنیا</v>
      </c>
      <c r="I54" s="47"/>
    </row>
    <row r="55" spans="1:16" ht="24" customHeight="1">
      <c r="A55" s="45">
        <v>49</v>
      </c>
      <c r="B55" s="33" t="s">
        <v>268</v>
      </c>
      <c r="C55" s="34">
        <v>28</v>
      </c>
      <c r="D55" s="50" t="str">
        <f>VLOOKUP(C55,Test!$U$5:$V$105,2)</f>
        <v>بیست و هەشت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</row>
    <row r="56" spans="1:16" ht="24" customHeight="1">
      <c r="A56" s="49">
        <v>50</v>
      </c>
      <c r="B56" s="33" t="s">
        <v>269</v>
      </c>
      <c r="C56" s="35">
        <v>26</v>
      </c>
      <c r="D56" s="50" t="str">
        <f>VLOOKUP(C56,Test!$U$5:$V$105,2)</f>
        <v>بیست و شەش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47"/>
      <c r="J56" s="48">
        <f>G56</f>
        <v>0</v>
      </c>
      <c r="K56" s="48" t="e">
        <f>#REF!</f>
        <v>#REF!</v>
      </c>
      <c r="L56" s="48" t="e">
        <f>IF(J56&gt;49,J56,IF(K56&gt;49,(((K56-50)/2)+50)," "))</f>
        <v>#REF!</v>
      </c>
      <c r="M56" s="43"/>
      <c r="N56" s="44"/>
      <c r="O56" s="43"/>
      <c r="P56" s="44"/>
    </row>
    <row r="57" spans="1:16" ht="24" customHeight="1">
      <c r="A57" s="45">
        <v>51</v>
      </c>
      <c r="B57" s="33" t="s">
        <v>270</v>
      </c>
      <c r="C57" s="35">
        <v>22</v>
      </c>
      <c r="D57" s="50" t="str">
        <f>VLOOKUP(C57,Test!$U$5:$V$105,2)</f>
        <v>بیست  و دوو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/>
      <c r="J57" s="48">
        <f>G57</f>
        <v>0</v>
      </c>
      <c r="K57" s="48" t="e">
        <f>#REF!</f>
        <v>#REF!</v>
      </c>
      <c r="L57" s="48" t="e">
        <f>IF(J57&gt;49,J57,IF(K57&gt;49,(((K57-50)/2)+50)," "))</f>
        <v>#REF!</v>
      </c>
      <c r="M57" s="43"/>
      <c r="N57" s="44"/>
      <c r="O57" s="43"/>
      <c r="P57" s="44"/>
    </row>
    <row r="58" spans="1:16" ht="24" customHeight="1">
      <c r="A58" s="49">
        <v>52</v>
      </c>
      <c r="B58" s="33" t="s">
        <v>271</v>
      </c>
      <c r="C58" s="35">
        <v>21</v>
      </c>
      <c r="D58" s="50" t="str">
        <f>VLOOKUP(C58,Test!$U$5:$V$105,2)</f>
        <v>بیست و یەك</v>
      </c>
      <c r="E58" s="35"/>
      <c r="F58" s="36" t="str">
        <f>VLOOKUP(E58,Test!$U$5:$V$105,2)</f>
        <v xml:space="preserve"> سفر تەنیا</v>
      </c>
      <c r="G58" s="36"/>
      <c r="H58" s="36" t="str">
        <f>VLOOKUP(G58,Test!$U$5:$V$105,2)</f>
        <v xml:space="preserve"> سفر تەنیا</v>
      </c>
      <c r="I58" s="47"/>
      <c r="J58" s="48">
        <f>G58</f>
        <v>0</v>
      </c>
      <c r="K58" s="48" t="e">
        <f>#REF!</f>
        <v>#REF!</v>
      </c>
      <c r="L58" s="48" t="e">
        <f>IF(J58&gt;49,J58,IF(K58&gt;49,(((K58-50)/2)+50)," "))</f>
        <v>#REF!</v>
      </c>
      <c r="O58" s="43"/>
      <c r="P58" s="44"/>
    </row>
    <row r="59" spans="1:16" ht="24" customHeight="1">
      <c r="A59" s="45">
        <v>53</v>
      </c>
      <c r="B59" s="33" t="s">
        <v>272</v>
      </c>
      <c r="C59" s="34">
        <v>30</v>
      </c>
      <c r="D59" s="50" t="str">
        <f>VLOOKUP(C59,Test!$U$5:$V$105,2)</f>
        <v>سى تەنیا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  <c r="J59" s="48">
        <f>G59</f>
        <v>0</v>
      </c>
      <c r="K59" s="48" t="e">
        <f>#REF!</f>
        <v>#REF!</v>
      </c>
      <c r="L59" s="48" t="e">
        <f>IF(J59&gt;49,J59,IF(K59&gt;49,(((K59-50)/2)+50)," "))</f>
        <v>#REF!</v>
      </c>
      <c r="M59" s="43"/>
      <c r="N59" s="44"/>
      <c r="O59" s="43"/>
      <c r="P59" s="44"/>
    </row>
    <row r="60" spans="1:16" ht="24" customHeight="1">
      <c r="A60" s="49">
        <v>54</v>
      </c>
      <c r="B60" s="33" t="s">
        <v>273</v>
      </c>
      <c r="C60" s="34">
        <v>38</v>
      </c>
      <c r="D60" s="50" t="str">
        <f>VLOOKUP(C60,Test!$U$5:$V$105,2)</f>
        <v>سى و هەشت</v>
      </c>
      <c r="E60" s="35"/>
      <c r="F60" s="36" t="str">
        <f>VLOOKUP(E60,Test!$U$5:$V$105,2)</f>
        <v xml:space="preserve"> سفر تەنیا</v>
      </c>
      <c r="G60" s="36"/>
      <c r="H60" s="36" t="str">
        <f>VLOOKUP(G60,Test!$U$5:$V$105,2)</f>
        <v xml:space="preserve"> سفر تەنیا</v>
      </c>
      <c r="I60" s="47"/>
      <c r="J60" s="48">
        <f>G60</f>
        <v>0</v>
      </c>
      <c r="K60" s="48" t="e">
        <f>#REF!</f>
        <v>#REF!</v>
      </c>
      <c r="L60" s="48" t="e">
        <f>IF(J60&gt;49,J60,IF(K60&gt;49,(((K60-50)/2)+50)," "))</f>
        <v>#REF!</v>
      </c>
      <c r="O60" s="43"/>
      <c r="P60" s="44"/>
    </row>
    <row r="61" spans="1:16" ht="23.1" customHeight="1">
      <c r="A61" s="45">
        <v>55</v>
      </c>
      <c r="B61" s="33" t="s">
        <v>274</v>
      </c>
      <c r="C61" s="34">
        <v>36</v>
      </c>
      <c r="D61" s="50" t="str">
        <f>VLOOKUP(C61,Test!$U$5:$V$105,2)</f>
        <v>سى و شەش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/>
    </row>
    <row r="62" spans="1:16">
      <c r="A62" s="49">
        <v>56</v>
      </c>
      <c r="B62" s="33" t="s">
        <v>276</v>
      </c>
      <c r="C62" s="34">
        <v>28</v>
      </c>
      <c r="D62" s="50" t="str">
        <f>VLOOKUP(C62,Test!$U$5:$V$105,2)</f>
        <v>بیست و هەشت</v>
      </c>
      <c r="E62" s="35"/>
      <c r="F62" s="36" t="str">
        <f>VLOOKUP(E62,Test!$U$5:$V$105,2)</f>
        <v xml:space="preserve"> سفر تەنیا</v>
      </c>
      <c r="G62" s="36"/>
      <c r="H62" s="36" t="str">
        <f>VLOOKUP(G62,Test!$U$5:$V$105,2)</f>
        <v xml:space="preserve"> سفر تەنیا</v>
      </c>
      <c r="I62" s="47"/>
      <c r="J62" s="48">
        <f>G62</f>
        <v>0</v>
      </c>
      <c r="K62" s="48" t="e">
        <f>#REF!</f>
        <v>#REF!</v>
      </c>
      <c r="L62" s="48" t="e">
        <f>IF(J62&gt;49,J62,IF(K62&gt;49,(((K62-50)/2)+50)," "))</f>
        <v>#REF!</v>
      </c>
      <c r="O62" s="43"/>
      <c r="P62" s="44"/>
    </row>
    <row r="63" spans="1:16">
      <c r="A63" s="45">
        <v>57</v>
      </c>
      <c r="B63" s="33" t="s">
        <v>277</v>
      </c>
      <c r="C63" s="34">
        <v>24</v>
      </c>
      <c r="D63" s="50" t="str">
        <f>VLOOKUP(C63,Test!$U$5:$V$105,2)</f>
        <v>بیست و چوار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/>
      <c r="J63" s="48">
        <f>G63</f>
        <v>0</v>
      </c>
      <c r="K63" s="48" t="e">
        <f>#REF!</f>
        <v>#REF!</v>
      </c>
      <c r="L63" s="48" t="e">
        <f>IF(J63&gt;49,J63,IF(K63&gt;49,(((K63-50)/2)+50)," "))</f>
        <v>#REF!</v>
      </c>
      <c r="O63" s="43"/>
      <c r="P63" s="44"/>
    </row>
    <row r="64" spans="1:16">
      <c r="A64" s="49">
        <v>58</v>
      </c>
      <c r="B64" s="33" t="s">
        <v>278</v>
      </c>
      <c r="C64" s="34">
        <v>26</v>
      </c>
      <c r="D64" s="50" t="str">
        <f>VLOOKUP(C64,Test!$U$5:$V$105,2)</f>
        <v>بیست و شەش</v>
      </c>
      <c r="E64" s="35"/>
      <c r="F64" s="36" t="str">
        <f>VLOOKUP(E64,Test!$U$5:$V$105,2)</f>
        <v xml:space="preserve"> سفر تەنیا</v>
      </c>
      <c r="G64" s="36"/>
      <c r="H64" s="36" t="str">
        <f>VLOOKUP(G64,Test!$U$5:$V$105,2)</f>
        <v xml:space="preserve"> سفر تەنیا</v>
      </c>
      <c r="I64" s="47"/>
    </row>
    <row r="65" spans="1:16">
      <c r="A65" s="45">
        <v>59</v>
      </c>
      <c r="B65" s="33" t="s">
        <v>279</v>
      </c>
      <c r="C65" s="34">
        <v>33</v>
      </c>
      <c r="D65" s="50" t="str">
        <f>VLOOKUP(C65,Test!$U$5:$V$105,2)</f>
        <v>سى و سێ‌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  <c r="J65" s="48">
        <f>G65</f>
        <v>0</v>
      </c>
      <c r="K65" s="48" t="e">
        <f>#REF!</f>
        <v>#REF!</v>
      </c>
      <c r="L65" s="48" t="e">
        <f>IF(J65&gt;49,J65,IF(K65&gt;49,(((K65-50)/2)+50)," "))</f>
        <v>#REF!</v>
      </c>
      <c r="O65" s="43"/>
      <c r="P65" s="44"/>
    </row>
    <row r="66" spans="1:16">
      <c r="A66" s="49">
        <v>60</v>
      </c>
      <c r="B66" s="59" t="s">
        <v>280</v>
      </c>
      <c r="C66" s="34">
        <v>28</v>
      </c>
      <c r="D66" s="50" t="str">
        <f>VLOOKUP(C66,Test!$U$5:$V$105,2)</f>
        <v>بیست و هەشت</v>
      </c>
      <c r="E66" s="35"/>
      <c r="F66" s="36" t="str">
        <f>VLOOKUP(E66,Test!$U$5:$V$105,2)</f>
        <v xml:space="preserve"> سفر تەنیا</v>
      </c>
      <c r="G66" s="36"/>
      <c r="H66" s="36" t="str">
        <f>VLOOKUP(G66,Test!$U$5:$V$105,2)</f>
        <v xml:space="preserve"> سفر تەنیا</v>
      </c>
      <c r="I66" s="47"/>
    </row>
    <row r="67" spans="1:16">
      <c r="A67" s="45">
        <v>61</v>
      </c>
      <c r="B67" s="33" t="s">
        <v>281</v>
      </c>
      <c r="C67" s="34">
        <v>30</v>
      </c>
      <c r="D67" s="50" t="str">
        <f>VLOOKUP(C67,Test!$U$5:$V$105,2)</f>
        <v>سى تەنیا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  <c r="J67" s="48">
        <f>G67</f>
        <v>0</v>
      </c>
      <c r="K67" s="48" t="e">
        <f>#REF!</f>
        <v>#REF!</v>
      </c>
      <c r="L67" s="48" t="e">
        <f>IF(J67&gt;49,J67,IF(K67&gt;49,(((K67-50)/2)+50)," "))</f>
        <v>#REF!</v>
      </c>
      <c r="M67" s="43"/>
      <c r="N67" s="44"/>
      <c r="O67" s="43"/>
      <c r="P67" s="44"/>
    </row>
    <row r="68" spans="1:16">
      <c r="A68" s="49">
        <v>62</v>
      </c>
      <c r="B68" s="33" t="s">
        <v>282</v>
      </c>
      <c r="C68" s="34">
        <v>31</v>
      </c>
      <c r="D68" s="50" t="str">
        <f>VLOOKUP(C68,Test!$U$5:$V$105,2)</f>
        <v>سى و یەك</v>
      </c>
      <c r="E68" s="35"/>
      <c r="F68" s="36" t="str">
        <f>VLOOKUP(E68,Test!$U$5:$V$105,2)</f>
        <v xml:space="preserve"> سفر تەنیا</v>
      </c>
      <c r="G68" s="36"/>
      <c r="H68" s="36" t="str">
        <f>VLOOKUP(G68,Test!$U$5:$V$105,2)</f>
        <v xml:space="preserve"> سفر تەنیا</v>
      </c>
      <c r="I68" s="47"/>
    </row>
    <row r="69" spans="1:16">
      <c r="A69" s="45">
        <v>63</v>
      </c>
      <c r="B69" s="58" t="s">
        <v>283</v>
      </c>
      <c r="C69" s="34"/>
      <c r="D69" s="50" t="str">
        <f>VLOOKUP(C69,Test!$U$5:$V$105,2)</f>
        <v xml:space="preserve"> سفر تەنیا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</row>
    <row r="70" spans="1:16">
      <c r="A70" s="49">
        <v>64</v>
      </c>
      <c r="B70" s="33" t="s">
        <v>284</v>
      </c>
      <c r="C70" s="34">
        <v>33</v>
      </c>
      <c r="D70" s="50" t="str">
        <f>VLOOKUP(C70,Test!$U$5:$V$105,2)</f>
        <v>سى و سێ‌</v>
      </c>
      <c r="E70" s="35"/>
      <c r="F70" s="36" t="str">
        <f>VLOOKUP(E70,Test!$U$5:$V$105,2)</f>
        <v xml:space="preserve"> سفر تەنیا</v>
      </c>
      <c r="G70" s="36"/>
      <c r="H70" s="36" t="str">
        <f>VLOOKUP(G70,Test!$U$5:$V$105,2)</f>
        <v xml:space="preserve"> سفر تەنیا</v>
      </c>
      <c r="I70" s="47"/>
    </row>
    <row r="71" spans="1:16">
      <c r="A71" s="45">
        <v>65</v>
      </c>
      <c r="B71" s="33" t="s">
        <v>285</v>
      </c>
      <c r="C71" s="34">
        <v>24</v>
      </c>
      <c r="D71" s="50" t="str">
        <f>VLOOKUP(C71,Test!$U$5:$V$105,2)</f>
        <v>بیست و چوار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/>
      <c r="J71" s="48">
        <f>G71</f>
        <v>0</v>
      </c>
      <c r="K71" s="48" t="e">
        <f>#REF!</f>
        <v>#REF!</v>
      </c>
      <c r="L71" s="48" t="e">
        <f>IF(J71&gt;49,J71,IF(K71&gt;49,(((K71-50)/2)+50)," "))</f>
        <v>#REF!</v>
      </c>
      <c r="M71" s="43"/>
      <c r="N71" s="44"/>
      <c r="O71" s="43"/>
      <c r="P71" s="44"/>
    </row>
    <row r="72" spans="1:16">
      <c r="A72" s="49">
        <v>66</v>
      </c>
      <c r="B72" s="33" t="s">
        <v>286</v>
      </c>
      <c r="C72" s="34">
        <v>29</v>
      </c>
      <c r="D72" s="50" t="str">
        <f>VLOOKUP(C72,Test!$U$5:$V$105,2)</f>
        <v>بیست و نۆ</v>
      </c>
      <c r="E72" s="35"/>
      <c r="F72" s="36" t="str">
        <f>VLOOKUP(E72,Test!$U$5:$V$105,2)</f>
        <v xml:space="preserve"> سفر تەنیا</v>
      </c>
      <c r="G72" s="36"/>
      <c r="H72" s="36" t="str">
        <f>VLOOKUP(G72,Test!$U$5:$V$105,2)</f>
        <v xml:space="preserve"> سفر تەنیا</v>
      </c>
      <c r="I72" s="47"/>
    </row>
    <row r="73" spans="1:16">
      <c r="A73" s="45">
        <v>67</v>
      </c>
      <c r="B73" s="33" t="s">
        <v>287</v>
      </c>
      <c r="C73" s="34">
        <v>31</v>
      </c>
      <c r="D73" s="50" t="str">
        <f>VLOOKUP(C73,Test!$U$5:$V$105,2)</f>
        <v>سى و یەك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/>
    </row>
    <row r="74" spans="1:16">
      <c r="A74" s="49">
        <v>68</v>
      </c>
      <c r="B74" s="33" t="s">
        <v>288</v>
      </c>
      <c r="C74" s="34">
        <v>30</v>
      </c>
      <c r="D74" s="50" t="str">
        <f>VLOOKUP(C74,Test!$U$5:$V$105,2)</f>
        <v>سى تەنیا</v>
      </c>
      <c r="E74" s="35"/>
      <c r="F74" s="36" t="str">
        <f>VLOOKUP(E74,Test!$U$5:$V$105,2)</f>
        <v xml:space="preserve"> سفر تەنیا</v>
      </c>
      <c r="G74" s="36"/>
      <c r="H74" s="36" t="str">
        <f>VLOOKUP(G74,Test!$U$5:$V$105,2)</f>
        <v xml:space="preserve"> سفر تەنیا</v>
      </c>
      <c r="I74" s="47"/>
    </row>
    <row r="75" spans="1:16">
      <c r="A75" s="45">
        <v>69</v>
      </c>
      <c r="B75" s="33" t="s">
        <v>289</v>
      </c>
      <c r="C75" s="34">
        <v>29</v>
      </c>
      <c r="D75" s="50" t="str">
        <f>VLOOKUP(C75,Test!$U$5:$V$105,2)</f>
        <v>بیست و نۆ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/>
      <c r="J75" s="48">
        <f>G75</f>
        <v>0</v>
      </c>
      <c r="K75" s="48" t="e">
        <f>#REF!</f>
        <v>#REF!</v>
      </c>
      <c r="L75" s="48" t="e">
        <f>IF(J75&gt;49,J75,IF(K75&gt;49,(((K75-50)/2)+50)," "))</f>
        <v>#REF!</v>
      </c>
      <c r="M75" s="43"/>
      <c r="N75" s="44"/>
      <c r="O75" s="43"/>
      <c r="P75" s="44"/>
    </row>
    <row r="76" spans="1:16">
      <c r="A76" s="49">
        <v>70</v>
      </c>
      <c r="B76" s="33" t="s">
        <v>290</v>
      </c>
      <c r="C76" s="34">
        <v>42</v>
      </c>
      <c r="D76" s="50" t="str">
        <f>VLOOKUP(C76,Test!$U$5:$V$105,2)</f>
        <v>چل و دوو</v>
      </c>
      <c r="E76" s="35"/>
      <c r="F76" s="36" t="str">
        <f>VLOOKUP(E76,Test!$U$5:$V$105,2)</f>
        <v xml:space="preserve"> سفر تەنیا</v>
      </c>
      <c r="G76" s="36"/>
      <c r="H76" s="36" t="str">
        <f>VLOOKUP(G76,Test!$U$5:$V$105,2)</f>
        <v xml:space="preserve"> سفر تەنیا</v>
      </c>
      <c r="I76" s="47"/>
    </row>
    <row r="77" spans="1:16">
      <c r="A77" s="45">
        <v>71</v>
      </c>
      <c r="B77" s="58" t="s">
        <v>291</v>
      </c>
      <c r="C77" s="34"/>
      <c r="D77" s="50" t="str">
        <f>VLOOKUP(C77,Test!$U$5:$V$105,2)</f>
        <v xml:space="preserve"> سفر تەنیا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 t="s">
        <v>332</v>
      </c>
      <c r="J77" s="48">
        <f>G77</f>
        <v>0</v>
      </c>
      <c r="K77" s="48" t="e">
        <f>#REF!</f>
        <v>#REF!</v>
      </c>
      <c r="L77" s="48" t="e">
        <f>IF(J77&gt;49,J77,IF(K77&gt;49,(((K77-50)/2)+50)," "))</f>
        <v>#REF!</v>
      </c>
      <c r="M77" s="43"/>
      <c r="N77" s="44"/>
      <c r="O77" s="43"/>
      <c r="P77" s="44"/>
    </row>
    <row r="78" spans="1:16">
      <c r="A78" s="49">
        <v>72</v>
      </c>
      <c r="B78" s="58" t="s">
        <v>293</v>
      </c>
      <c r="C78" s="34"/>
      <c r="D78" s="50" t="str">
        <f>VLOOKUP(C78,Test!$U$5:$V$105,2)</f>
        <v xml:space="preserve"> سفر تەنیا</v>
      </c>
      <c r="E78" s="35"/>
      <c r="F78" s="36" t="str">
        <f>VLOOKUP(E78,Test!$U$5:$V$105,2)</f>
        <v xml:space="preserve"> سفر تەنیا</v>
      </c>
      <c r="G78" s="36"/>
      <c r="H78" s="36" t="str">
        <f>VLOOKUP(G78,Test!$U$5:$V$105,2)</f>
        <v xml:space="preserve"> سفر تەنیا</v>
      </c>
      <c r="I78" s="47" t="s">
        <v>333</v>
      </c>
    </row>
    <row r="79" spans="1:16">
      <c r="A79" s="45">
        <v>73</v>
      </c>
      <c r="B79" s="33" t="s">
        <v>294</v>
      </c>
      <c r="C79" s="34">
        <v>28</v>
      </c>
      <c r="D79" s="50" t="str">
        <f>VLOOKUP(C79,Test!$U$5:$V$105,2)</f>
        <v>بیست و هەشت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/>
    </row>
    <row r="80" spans="1:16">
      <c r="A80" s="49">
        <v>74</v>
      </c>
      <c r="B80" s="58" t="s">
        <v>295</v>
      </c>
      <c r="C80" s="34">
        <v>31</v>
      </c>
      <c r="D80" s="50" t="str">
        <f>VLOOKUP(C80,Test!$U$5:$V$105,2)</f>
        <v>سى و یەك</v>
      </c>
      <c r="E80" s="35"/>
      <c r="F80" s="36" t="str">
        <f>VLOOKUP(E80,Test!$U$5:$V$105,2)</f>
        <v xml:space="preserve"> سفر تەنیا</v>
      </c>
      <c r="G80" s="36"/>
      <c r="H80" s="36" t="str">
        <f>VLOOKUP(G80,Test!$U$5:$V$105,2)</f>
        <v xml:space="preserve"> سفر تەنیا</v>
      </c>
      <c r="I80" s="47" t="s">
        <v>334</v>
      </c>
    </row>
    <row r="81" spans="1:9">
      <c r="A81" s="45">
        <v>75</v>
      </c>
      <c r="B81" s="33" t="s">
        <v>296</v>
      </c>
      <c r="C81" s="34">
        <v>30</v>
      </c>
      <c r="D81" s="50" t="str">
        <f>VLOOKUP(C81,Test!$U$5:$V$105,2)</f>
        <v>سى تەنیا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/>
    </row>
    <row r="82" spans="1:9">
      <c r="A82" s="49">
        <v>76</v>
      </c>
      <c r="B82" s="33" t="s">
        <v>297</v>
      </c>
      <c r="C82" s="34">
        <v>38</v>
      </c>
      <c r="D82" s="50" t="str">
        <f>VLOOKUP(C82,Test!$U$5:$V$105,2)</f>
        <v>سى و هەشت</v>
      </c>
      <c r="E82" s="35"/>
      <c r="F82" s="36" t="str">
        <f>VLOOKUP(E82,Test!$U$5:$V$105,2)</f>
        <v xml:space="preserve"> سفر تەنیا</v>
      </c>
      <c r="G82" s="36"/>
      <c r="H82" s="36" t="str">
        <f>VLOOKUP(G82,Test!$U$5:$V$105,2)</f>
        <v xml:space="preserve"> سفر تەنیا</v>
      </c>
      <c r="I82" s="47"/>
    </row>
    <row r="83" spans="1:9">
      <c r="A83" s="45">
        <v>77</v>
      </c>
      <c r="B83" s="33" t="s">
        <v>298</v>
      </c>
      <c r="C83" s="34">
        <v>32</v>
      </c>
      <c r="D83" s="50" t="str">
        <f>VLOOKUP(C83,Test!$U$5:$V$105,2)</f>
        <v>سى و دوو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  <c r="I83" s="47"/>
    </row>
    <row r="84" spans="1:9">
      <c r="A84" s="49">
        <v>78</v>
      </c>
      <c r="B84" s="33" t="s">
        <v>299</v>
      </c>
      <c r="C84" s="34">
        <v>34</v>
      </c>
      <c r="D84" s="50" t="str">
        <f>VLOOKUP(C84,Test!$U$5:$V$105,2)</f>
        <v>سى و چوار</v>
      </c>
      <c r="E84" s="35"/>
      <c r="F84" s="36" t="str">
        <f>VLOOKUP(E84,Test!$U$5:$V$105,2)</f>
        <v xml:space="preserve"> سفر تەنیا</v>
      </c>
      <c r="G84" s="36"/>
      <c r="H84" s="36" t="str">
        <f>VLOOKUP(G84,Test!$U$5:$V$105,2)</f>
        <v xml:space="preserve"> سفر تەنیا</v>
      </c>
      <c r="I84" s="47"/>
    </row>
    <row r="85" spans="1:9">
      <c r="A85" s="45">
        <v>79</v>
      </c>
      <c r="B85" s="58" t="s">
        <v>300</v>
      </c>
      <c r="C85" s="34"/>
      <c r="D85" s="50" t="str">
        <f>VLOOKUP(C85,Test!$U$5:$V$105,2)</f>
        <v xml:space="preserve"> سفر تەنیا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  <c r="I85" s="47" t="s">
        <v>335</v>
      </c>
    </row>
    <row r="86" spans="1:9">
      <c r="A86" s="49">
        <v>80</v>
      </c>
      <c r="B86" s="33" t="s">
        <v>301</v>
      </c>
      <c r="C86" s="34">
        <v>31</v>
      </c>
      <c r="D86" s="50" t="str">
        <f>VLOOKUP(C86,Test!$U$5:$V$105,2)</f>
        <v>سى و یەك</v>
      </c>
      <c r="E86" s="35"/>
      <c r="F86" s="36" t="str">
        <f>VLOOKUP(E86,Test!$U$5:$V$105,2)</f>
        <v xml:space="preserve"> سفر تەنیا</v>
      </c>
      <c r="G86" s="36"/>
      <c r="H86" s="36" t="str">
        <f>VLOOKUP(G86,Test!$U$5:$V$105,2)</f>
        <v xml:space="preserve"> سفر تەنیا</v>
      </c>
      <c r="I86" s="47"/>
    </row>
    <row r="87" spans="1:9">
      <c r="A87" s="45">
        <v>81</v>
      </c>
      <c r="B87" s="33" t="s">
        <v>302</v>
      </c>
      <c r="C87" s="34">
        <v>26</v>
      </c>
      <c r="D87" s="50" t="str">
        <f>VLOOKUP(C87,Test!$U$5:$V$105,2)</f>
        <v>بیست و شەش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  <c r="I87" s="47"/>
    </row>
    <row r="88" spans="1:9">
      <c r="A88" s="49">
        <v>82</v>
      </c>
      <c r="B88" s="33" t="s">
        <v>303</v>
      </c>
      <c r="C88" s="34">
        <v>25</v>
      </c>
      <c r="D88" s="50" t="str">
        <f>VLOOKUP(C88,Test!$U$5:$V$105,2)</f>
        <v>بیست و پێنج</v>
      </c>
      <c r="E88" s="35"/>
      <c r="F88" s="36" t="str">
        <f>VLOOKUP(E88,Test!$U$5:$V$105,2)</f>
        <v xml:space="preserve"> سفر تەنیا</v>
      </c>
      <c r="G88" s="36"/>
      <c r="H88" s="36" t="str">
        <f>VLOOKUP(G88,Test!$U$5:$V$105,2)</f>
        <v xml:space="preserve"> سفر تەنیا</v>
      </c>
      <c r="I88" s="47"/>
    </row>
    <row r="89" spans="1:9">
      <c r="A89" s="45">
        <v>83</v>
      </c>
      <c r="B89" s="33" t="s">
        <v>304</v>
      </c>
      <c r="C89" s="34">
        <v>25</v>
      </c>
      <c r="D89" s="50" t="str">
        <f>VLOOKUP(C89,Test!$U$5:$V$105,2)</f>
        <v>بیست و پێنج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  <c r="I89" s="47"/>
    </row>
    <row r="90" spans="1:9">
      <c r="A90" s="49">
        <v>84</v>
      </c>
      <c r="B90" s="59" t="s">
        <v>305</v>
      </c>
      <c r="C90" s="34">
        <v>31</v>
      </c>
      <c r="D90" s="50" t="str">
        <f>VLOOKUP(C90,Test!$U$5:$V$105,2)</f>
        <v>سى و یەك</v>
      </c>
      <c r="E90" s="35"/>
      <c r="F90" s="36" t="str">
        <f>VLOOKUP(E90,Test!$U$5:$V$105,2)</f>
        <v xml:space="preserve"> سفر تەنیا</v>
      </c>
      <c r="G90" s="36"/>
      <c r="H90" s="36" t="str">
        <f>VLOOKUP(G90,Test!$U$5:$V$105,2)</f>
        <v xml:space="preserve"> سفر تەنیا</v>
      </c>
      <c r="I90" s="47"/>
    </row>
    <row r="91" spans="1:9">
      <c r="A91" s="45">
        <v>85</v>
      </c>
      <c r="B91" s="33" t="s">
        <v>306</v>
      </c>
      <c r="C91" s="34">
        <v>26</v>
      </c>
      <c r="D91" s="50" t="str">
        <f>VLOOKUP(C91,Test!$U$5:$V$105,2)</f>
        <v>بیست و شەش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  <c r="I91" s="47"/>
    </row>
    <row r="92" spans="1:9">
      <c r="A92" s="49">
        <v>86</v>
      </c>
      <c r="B92" s="33" t="s">
        <v>307</v>
      </c>
      <c r="C92" s="34">
        <v>33</v>
      </c>
      <c r="D92" s="50" t="str">
        <f>VLOOKUP(C92,Test!$U$5:$V$105,2)</f>
        <v>سى و سێ‌</v>
      </c>
      <c r="E92" s="35"/>
      <c r="F92" s="36" t="str">
        <f>VLOOKUP(E92,Test!$U$5:$V$105,2)</f>
        <v xml:space="preserve"> سفر تەنیا</v>
      </c>
      <c r="G92" s="36"/>
      <c r="H92" s="36" t="str">
        <f>VLOOKUP(G92,Test!$U$5:$V$105,2)</f>
        <v xml:space="preserve"> سفر تەنیا</v>
      </c>
      <c r="I92" s="47"/>
    </row>
    <row r="93" spans="1:9">
      <c r="A93" s="45">
        <v>87</v>
      </c>
      <c r="B93" s="33" t="s">
        <v>308</v>
      </c>
      <c r="C93" s="34">
        <v>28</v>
      </c>
      <c r="D93" s="50" t="str">
        <f>VLOOKUP(C93,Test!$U$5:$V$105,2)</f>
        <v>بیست و هەشت</v>
      </c>
      <c r="E93" s="35"/>
      <c r="F93" s="36" t="str">
        <f>VLOOKUP(E93,Test!$U$5:$V$105,2)</f>
        <v xml:space="preserve"> سفر تەنیا</v>
      </c>
      <c r="G93" s="36"/>
      <c r="H93" s="36" t="str">
        <f>VLOOKUP(G93,Test!$U$5:$V$105,2)</f>
        <v xml:space="preserve"> سفر تەنیا</v>
      </c>
      <c r="I93" s="47"/>
    </row>
    <row r="94" spans="1:9">
      <c r="A94" s="49">
        <v>88</v>
      </c>
      <c r="B94" s="33" t="s">
        <v>309</v>
      </c>
      <c r="C94" s="34">
        <v>23</v>
      </c>
      <c r="D94" s="50" t="str">
        <f>VLOOKUP(C94,Test!$U$5:$V$105,2)</f>
        <v>بیست و سێ‌</v>
      </c>
      <c r="E94" s="35"/>
      <c r="F94" s="36" t="str">
        <f>VLOOKUP(E94,Test!$U$5:$V$105,2)</f>
        <v xml:space="preserve"> سفر تەنیا</v>
      </c>
      <c r="G94" s="36"/>
      <c r="H94" s="36" t="str">
        <f>VLOOKUP(G94,Test!$U$5:$V$105,2)</f>
        <v xml:space="preserve"> سفر تەنیا</v>
      </c>
      <c r="I94" s="47"/>
    </row>
    <row r="95" spans="1:9">
      <c r="A95" s="45">
        <v>89</v>
      </c>
      <c r="B95" s="33" t="s">
        <v>310</v>
      </c>
      <c r="C95" s="34">
        <v>26</v>
      </c>
      <c r="D95" s="50" t="str">
        <f>VLOOKUP(C95,Test!$U$5:$V$105,2)</f>
        <v>بیست و شەش</v>
      </c>
      <c r="E95" s="35"/>
      <c r="F95" s="36" t="str">
        <f>VLOOKUP(E95,Test!$U$5:$V$105,2)</f>
        <v xml:space="preserve"> سفر تەنیا</v>
      </c>
      <c r="G95" s="36"/>
      <c r="H95" s="36" t="str">
        <f>VLOOKUP(G95,Test!$U$5:$V$105,2)</f>
        <v xml:space="preserve"> سفر تەنیا</v>
      </c>
      <c r="I95" s="47"/>
    </row>
    <row r="96" spans="1:9">
      <c r="A96" s="49">
        <v>90</v>
      </c>
      <c r="B96" s="33" t="s">
        <v>311</v>
      </c>
      <c r="C96" s="34">
        <v>34</v>
      </c>
      <c r="D96" s="50" t="str">
        <f>VLOOKUP(C96,Test!$U$5:$V$105,2)</f>
        <v>سى و چوار</v>
      </c>
      <c r="E96" s="35"/>
      <c r="F96" s="36" t="str">
        <f>VLOOKUP(E96,Test!$U$5:$V$105,2)</f>
        <v xml:space="preserve"> سفر تەنیا</v>
      </c>
      <c r="G96" s="36"/>
      <c r="H96" s="36" t="str">
        <f>VLOOKUP(G96,Test!$U$5:$V$105,2)</f>
        <v xml:space="preserve"> سفر تەنیا</v>
      </c>
      <c r="I96" s="47"/>
    </row>
    <row r="97" spans="1:9">
      <c r="A97" s="45">
        <v>91</v>
      </c>
      <c r="B97" s="33" t="s">
        <v>312</v>
      </c>
      <c r="C97" s="34">
        <v>23</v>
      </c>
      <c r="D97" s="50" t="str">
        <f>VLOOKUP(C97,Test!$U$5:$V$105,2)</f>
        <v>بیست و سێ‌</v>
      </c>
      <c r="E97" s="35"/>
      <c r="F97" s="36" t="str">
        <f>VLOOKUP(E97,Test!$U$5:$V$105,2)</f>
        <v xml:space="preserve"> سفر تەنیا</v>
      </c>
      <c r="G97" s="36"/>
      <c r="H97" s="36" t="str">
        <f>VLOOKUP(G97,Test!$U$5:$V$105,2)</f>
        <v xml:space="preserve"> سفر تەنیا</v>
      </c>
      <c r="I97" s="47"/>
    </row>
    <row r="98" spans="1:9">
      <c r="A98" s="49">
        <v>92</v>
      </c>
      <c r="B98" s="57" t="s">
        <v>313</v>
      </c>
      <c r="C98" s="34"/>
      <c r="D98" s="50" t="str">
        <f>VLOOKUP(C98,Test!$U$5:$V$105,2)</f>
        <v xml:space="preserve"> سفر تەنیا</v>
      </c>
      <c r="E98" s="35"/>
      <c r="F98" s="36" t="str">
        <f>VLOOKUP(E98,Test!$U$5:$V$105,2)</f>
        <v xml:space="preserve"> سفر تەنیا</v>
      </c>
      <c r="G98" s="36"/>
      <c r="H98" s="36" t="str">
        <f>VLOOKUP(G98,Test!$U$5:$V$105,2)</f>
        <v xml:space="preserve"> سفر تەنیا</v>
      </c>
      <c r="I98" s="47" t="s">
        <v>336</v>
      </c>
    </row>
    <row r="99" spans="1:9">
      <c r="A99" s="45">
        <v>93</v>
      </c>
      <c r="B99" s="57" t="s">
        <v>314</v>
      </c>
      <c r="C99" s="34"/>
      <c r="D99" s="50" t="str">
        <f>VLOOKUP(C99,Test!$U$5:$V$105,2)</f>
        <v xml:space="preserve"> سفر تەنیا</v>
      </c>
      <c r="E99" s="35"/>
      <c r="F99" s="36" t="str">
        <f>VLOOKUP(E99,Test!$U$5:$V$105,2)</f>
        <v xml:space="preserve"> سفر تەنیا</v>
      </c>
      <c r="G99" s="36"/>
      <c r="H99" s="36" t="str">
        <f>VLOOKUP(G99,Test!$U$5:$V$105,2)</f>
        <v xml:space="preserve"> سفر تەنیا</v>
      </c>
      <c r="I99" s="47" t="s">
        <v>337</v>
      </c>
    </row>
    <row r="100" spans="1:9">
      <c r="A100" s="49">
        <v>94</v>
      </c>
      <c r="B100" s="57" t="s">
        <v>315</v>
      </c>
      <c r="C100" s="34"/>
      <c r="D100" s="50" t="str">
        <f>VLOOKUP(C100,Test!$U$5:$V$105,2)</f>
        <v xml:space="preserve"> سفر تەنیا</v>
      </c>
      <c r="E100" s="35"/>
      <c r="F100" s="36" t="str">
        <f>VLOOKUP(E100,Test!$U$5:$V$105,2)</f>
        <v xml:space="preserve"> سفر تەنیا</v>
      </c>
      <c r="G100" s="36"/>
      <c r="H100" s="36" t="str">
        <f>VLOOKUP(G100,Test!$U$5:$V$105,2)</f>
        <v xml:space="preserve"> سفر تەنیا</v>
      </c>
      <c r="I100" s="47" t="s">
        <v>338</v>
      </c>
    </row>
    <row r="101" spans="1:9">
      <c r="A101" s="45">
        <v>95</v>
      </c>
      <c r="B101" s="57" t="s">
        <v>316</v>
      </c>
      <c r="C101" s="34"/>
      <c r="D101" s="50" t="str">
        <f>VLOOKUP(C101,Test!$U$5:$V$105,2)</f>
        <v xml:space="preserve"> سفر تەنیا</v>
      </c>
      <c r="E101" s="35"/>
      <c r="F101" s="36" t="str">
        <f>VLOOKUP(E101,Test!$U$5:$V$105,2)</f>
        <v xml:space="preserve"> سفر تەنیا</v>
      </c>
      <c r="G101" s="36"/>
      <c r="H101" s="36" t="str">
        <f>VLOOKUP(G101,Test!$U$5:$V$105,2)</f>
        <v xml:space="preserve"> سفر تەنیا</v>
      </c>
      <c r="I101" s="47" t="s">
        <v>339</v>
      </c>
    </row>
    <row r="102" spans="1:9">
      <c r="A102" s="49">
        <v>96</v>
      </c>
      <c r="B102" s="57" t="s">
        <v>317</v>
      </c>
      <c r="C102" s="34"/>
      <c r="D102" s="50" t="str">
        <f>VLOOKUP(C102,Test!$U$5:$V$105,2)</f>
        <v xml:space="preserve"> سفر تەنیا</v>
      </c>
      <c r="E102" s="35"/>
      <c r="F102" s="36" t="str">
        <f>VLOOKUP(E102,Test!$U$5:$V$105,2)</f>
        <v xml:space="preserve"> سفر تەنیا</v>
      </c>
      <c r="G102" s="36"/>
      <c r="H102" s="36" t="str">
        <f>VLOOKUP(G102,Test!$U$5:$V$105,2)</f>
        <v xml:space="preserve"> سفر تەنیا</v>
      </c>
      <c r="I102" s="47" t="s">
        <v>340</v>
      </c>
    </row>
    <row r="103" spans="1:9">
      <c r="A103" s="45">
        <v>97</v>
      </c>
      <c r="B103" s="57" t="s">
        <v>318</v>
      </c>
      <c r="C103" s="34"/>
      <c r="D103" s="50" t="str">
        <f>VLOOKUP(C103,Test!$U$5:$V$105,2)</f>
        <v xml:space="preserve"> سفر تەنیا</v>
      </c>
      <c r="E103" s="35"/>
      <c r="F103" s="36" t="str">
        <f>VLOOKUP(E103,Test!$U$5:$V$105,2)</f>
        <v xml:space="preserve"> سفر تەنیا</v>
      </c>
      <c r="G103" s="36"/>
      <c r="H103" s="36" t="str">
        <f>VLOOKUP(G103,Test!$U$5:$V$105,2)</f>
        <v xml:space="preserve"> سفر تەنیا</v>
      </c>
      <c r="I103" s="47" t="s">
        <v>339</v>
      </c>
    </row>
    <row r="104" spans="1:9">
      <c r="A104" s="49">
        <v>98</v>
      </c>
      <c r="B104" s="57" t="s">
        <v>319</v>
      </c>
      <c r="C104" s="34"/>
      <c r="D104" s="50" t="str">
        <f>VLOOKUP(C104,Test!$U$5:$V$105,2)</f>
        <v xml:space="preserve"> سفر تەنیا</v>
      </c>
      <c r="E104" s="35"/>
      <c r="F104" s="36" t="str">
        <f>VLOOKUP(E104,Test!$U$5:$V$105,2)</f>
        <v xml:space="preserve"> سفر تەنیا</v>
      </c>
      <c r="G104" s="36"/>
      <c r="H104" s="36" t="str">
        <f>VLOOKUP(G104,Test!$U$5:$V$105,2)</f>
        <v xml:space="preserve"> سفر تەنیا</v>
      </c>
      <c r="I104" s="47" t="s">
        <v>339</v>
      </c>
    </row>
    <row r="105" spans="1:9">
      <c r="A105" s="45">
        <v>99</v>
      </c>
      <c r="B105" s="57" t="s">
        <v>320</v>
      </c>
      <c r="C105" s="34"/>
      <c r="D105" s="50" t="str">
        <f>VLOOKUP(C105,Test!$U$5:$V$105,2)</f>
        <v xml:space="preserve"> سفر تەنیا</v>
      </c>
      <c r="E105" s="35"/>
      <c r="F105" s="36" t="str">
        <f>VLOOKUP(E105,Test!$U$5:$V$105,2)</f>
        <v xml:space="preserve"> سفر تەنیا</v>
      </c>
      <c r="G105" s="36"/>
      <c r="H105" s="36" t="str">
        <f>VLOOKUP(G105,Test!$U$5:$V$105,2)</f>
        <v xml:space="preserve"> سفر تەنیا</v>
      </c>
      <c r="I105" s="47" t="s">
        <v>341</v>
      </c>
    </row>
    <row r="106" spans="1:9">
      <c r="A106" s="49">
        <v>100</v>
      </c>
      <c r="B106" s="57" t="s">
        <v>321</v>
      </c>
      <c r="C106" s="34"/>
      <c r="D106" s="50" t="str">
        <f>VLOOKUP(C106,Test!$U$5:$V$105,2)</f>
        <v xml:space="preserve"> سفر تەنیا</v>
      </c>
      <c r="E106" s="35"/>
      <c r="F106" s="36" t="str">
        <f>VLOOKUP(E106,Test!$U$5:$V$105,2)</f>
        <v xml:space="preserve"> سفر تەنیا</v>
      </c>
      <c r="G106" s="36"/>
      <c r="H106" s="36" t="str">
        <f>VLOOKUP(G106,Test!$U$5:$V$105,2)</f>
        <v xml:space="preserve"> سفر تەنیا</v>
      </c>
      <c r="I106" s="47" t="s">
        <v>342</v>
      </c>
    </row>
    <row r="107" spans="1:9">
      <c r="A107" s="45">
        <v>101</v>
      </c>
      <c r="B107" s="57" t="s">
        <v>322</v>
      </c>
      <c r="C107" s="34"/>
      <c r="D107" s="50" t="str">
        <f>VLOOKUP(C107,Test!$U$5:$V$105,2)</f>
        <v xml:space="preserve"> سفر تەنیا</v>
      </c>
      <c r="E107" s="35"/>
      <c r="F107" s="36" t="str">
        <f>VLOOKUP(E107,Test!$U$5:$V$105,2)</f>
        <v xml:space="preserve"> سفر تەنیا</v>
      </c>
      <c r="G107" s="36"/>
      <c r="H107" s="36" t="str">
        <f>VLOOKUP(G107,Test!$U$5:$V$105,2)</f>
        <v xml:space="preserve"> سفر تەنیا</v>
      </c>
      <c r="I107" s="47" t="s">
        <v>343</v>
      </c>
    </row>
    <row r="108" spans="1:9">
      <c r="A108" s="49">
        <v>102</v>
      </c>
      <c r="B108" s="57" t="s">
        <v>323</v>
      </c>
      <c r="C108" s="34"/>
      <c r="D108" s="50" t="str">
        <f>VLOOKUP(C108,Test!$U$5:$V$105,2)</f>
        <v xml:space="preserve"> سفر تەنیا</v>
      </c>
      <c r="E108" s="35"/>
      <c r="F108" s="36" t="str">
        <f>VLOOKUP(E108,Test!$U$5:$V$105,2)</f>
        <v xml:space="preserve"> سفر تەنیا</v>
      </c>
      <c r="G108" s="36"/>
      <c r="H108" s="36" t="str">
        <f>VLOOKUP(G108,Test!$U$5:$V$105,2)</f>
        <v xml:space="preserve"> سفر تەنیا</v>
      </c>
      <c r="I108" s="47" t="s">
        <v>339</v>
      </c>
    </row>
    <row r="109" spans="1:9">
      <c r="A109" s="45">
        <v>103</v>
      </c>
      <c r="B109" s="57" t="s">
        <v>324</v>
      </c>
      <c r="C109" s="34"/>
      <c r="D109" s="50" t="str">
        <f>VLOOKUP(C109,Test!$U$5:$V$105,2)</f>
        <v xml:space="preserve"> سفر تەنیا</v>
      </c>
      <c r="E109" s="35"/>
      <c r="F109" s="36" t="str">
        <f>VLOOKUP(E109,Test!$U$5:$V$105,2)</f>
        <v xml:space="preserve"> سفر تەنیا</v>
      </c>
      <c r="G109" s="36"/>
      <c r="H109" s="36" t="str">
        <f>VLOOKUP(G109,Test!$U$5:$V$105,2)</f>
        <v xml:space="preserve"> سفر تەنیا</v>
      </c>
      <c r="I109" s="47" t="s">
        <v>343</v>
      </c>
    </row>
    <row r="110" spans="1:9">
      <c r="A110" s="49">
        <v>104</v>
      </c>
      <c r="B110" s="57" t="s">
        <v>325</v>
      </c>
      <c r="C110" s="34"/>
      <c r="D110" s="50" t="str">
        <f>VLOOKUP(C110,Test!$U$5:$V$105,2)</f>
        <v xml:space="preserve"> سفر تەنیا</v>
      </c>
      <c r="E110" s="35"/>
      <c r="F110" s="36" t="str">
        <f>VLOOKUP(E110,Test!$U$5:$V$105,2)</f>
        <v xml:space="preserve"> سفر تەنیا</v>
      </c>
      <c r="G110" s="36"/>
      <c r="H110" s="36" t="str">
        <f>VLOOKUP(G110,Test!$U$5:$V$105,2)</f>
        <v xml:space="preserve"> سفر تەنیا</v>
      </c>
      <c r="I110" s="47" t="s">
        <v>343</v>
      </c>
    </row>
    <row r="111" spans="1:9">
      <c r="A111" s="45">
        <v>105</v>
      </c>
      <c r="B111" s="33" t="s">
        <v>292</v>
      </c>
      <c r="C111" s="34"/>
      <c r="D111" s="50" t="str">
        <f>VLOOKUP(C111,Test!$U$5:$V$105,2)</f>
        <v xml:space="preserve"> سفر تەنیا</v>
      </c>
      <c r="E111" s="35"/>
      <c r="F111" s="36" t="str">
        <f>VLOOKUP(E111,Test!$U$5:$V$105,2)</f>
        <v xml:space="preserve"> سفر تەنیا</v>
      </c>
      <c r="G111" s="36"/>
      <c r="H111" s="36" t="str">
        <f>VLOOKUP(G111,Test!$U$5:$V$105,2)</f>
        <v xml:space="preserve"> سفر تەنیا</v>
      </c>
      <c r="I111" s="47" t="s">
        <v>345</v>
      </c>
    </row>
    <row r="112" spans="1:9" ht="23.1" customHeight="1">
      <c r="A112" s="49">
        <v>106</v>
      </c>
      <c r="B112" s="33" t="s">
        <v>275</v>
      </c>
      <c r="C112" s="34"/>
      <c r="D112" s="50" t="str">
        <f>VLOOKUP(C112,Test!$U$5:$V$105,2)</f>
        <v xml:space="preserve"> سفر تەنیا</v>
      </c>
      <c r="E112" s="35"/>
      <c r="F112" s="36" t="str">
        <f>VLOOKUP(E112,Test!$U$5:$V$105,2)</f>
        <v xml:space="preserve"> سفر تەنیا</v>
      </c>
      <c r="G112" s="36"/>
      <c r="H112" s="36" t="str">
        <f>VLOOKUP(G112,Test!$U$5:$V$105,2)</f>
        <v xml:space="preserve"> سفر تەنیا</v>
      </c>
      <c r="I112" s="47" t="s">
        <v>344</v>
      </c>
    </row>
  </sheetData>
  <sortState ref="A7:R78">
    <sortCondition ref="B7:B78"/>
  </sortState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1048576">
    <cfRule type="cellIs" dxfId="12" priority="9" operator="equal">
      <formula>"بەبریار"</formula>
    </cfRule>
    <cfRule type="cellIs" dxfId="11" priority="10" operator="equal">
      <formula>"fail"</formula>
    </cfRule>
  </conditionalFormatting>
  <conditionalFormatting sqref="C7:C112">
    <cfRule type="cellIs" dxfId="10" priority="16" stopIfTrue="1" operator="greaterThan">
      <formula>50</formula>
    </cfRule>
  </conditionalFormatting>
  <conditionalFormatting sqref="C7:I112">
    <cfRule type="cellIs" dxfId="9" priority="7" operator="equal">
      <formula>"سفر تەنیا"</formula>
    </cfRule>
  </conditionalFormatting>
  <conditionalFormatting sqref="D1:D1048576">
    <cfRule type="cellIs" dxfId="8" priority="3" operator="equal">
      <formula>" سفر تەنیا"</formula>
    </cfRule>
    <cfRule type="cellIs" dxfId="7" priority="4" operator="equal">
      <formula>"سفر تەنیا"</formula>
    </cfRule>
    <cfRule type="cellIs" dxfId="6" priority="5" operator="equal">
      <formula>"سفر تەنیا"</formula>
    </cfRule>
    <cfRule type="cellIs" dxfId="5" priority="6" operator="equal">
      <formula>"سفر تەنیا"</formula>
    </cfRule>
  </conditionalFormatting>
  <conditionalFormatting sqref="D7:D112 F7:F112 H7:H112">
    <cfRule type="cellIs" dxfId="4" priority="14" stopIfTrue="1" operator="equal">
      <formula>"سفر تةنها"</formula>
    </cfRule>
  </conditionalFormatting>
  <conditionalFormatting sqref="E7:E112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112">
    <cfRule type="cellIs" dxfId="1" priority="15" stopIfTrue="1" operator="equal">
      <formula>0</formula>
    </cfRule>
  </conditionalFormatting>
  <conditionalFormatting sqref="I7:I112">
    <cfRule type="cellIs" dxfId="0" priority="11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mm</cp:lastModifiedBy>
  <cp:lastPrinted>2023-12-03T19:52:34Z</cp:lastPrinted>
  <dcterms:created xsi:type="dcterms:W3CDTF">2030-11-12T09:25:46Z</dcterms:created>
  <dcterms:modified xsi:type="dcterms:W3CDTF">2023-12-10T20:59:39Z</dcterms:modified>
</cp:coreProperties>
</file>