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19200" windowHeight="705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26" i="5" s="1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<sst xmlns="http://schemas.openxmlformats.org/spreadsheetml/2006/main" count="205" uniqueCount="171">
  <si>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</si>
  <si>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</si>
  <si>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</si>
  <si>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</si>
  <si>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</si>
  <si>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</si>
  <si>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</si>
  <si>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</si>
  <si>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</si>
  <si>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</si>
  <si>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</si>
  <si>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</si>
  <si>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</si>
  <si>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</si>
  <si>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</si>
  <si>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</si>
  <si>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</si>
  <si>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</si>
  <si>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</si>
  <si>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</si>
  <si>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</si>
  <si>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</si>
  <si>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</si>
  <si>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</si>
  <si>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</si>
  <si>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</si>
  <si>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</si>
  <si>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</si>
  <si>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</si>
  <si>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</si>
  <si>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</si>
  <si>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</si>
  <si>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</si>
  <si>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</si>
  <si>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</si>
  <si>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</si>
  <si>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</si>
  <si>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</si>
  <si>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</si>
  <si>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</si>
  <si>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</si>
  <si>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</si>
  <si>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</si>
  <si>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</si>
  <si>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</si>
  <si>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</si>
  <si>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</si>
  <si>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</si>
  <si>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</si>
  <si>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</si>
  <si>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</si>
  <si>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</si>
  <si>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</si>
  <si>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</si>
  <si>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</si>
  <si>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</si>
  <si>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</si>
  <si>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</si>
  <si>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</si>
  <si>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</si>
  <si>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</si>
  <si>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</si>
  <si>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</si>
  <si>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</si>
  <si>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</si>
  <si>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</si>
  <si>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</si>
  <si>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</si>
  <si>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</si>
  <si>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</si>
  <si>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</si>
  <si>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</si>
  <si>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</si>
  <si>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</si>
  <si>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</si>
  <si>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</si>
  <si>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</si>
  <si>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</si>
  <si>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</si>
  <si>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</si>
  <si>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</si>
  <si>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</si>
  <si>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</si>
  <si>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</si>
  <si>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</si>
  <si>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</si>
  <si>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</si>
  <si>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</si>
  <si>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</si>
  <si>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</si>
  <si>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</si>
  <si>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</si>
  <si>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</si>
  <si>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</si>
  <si>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</si>
  <si>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</si>
  <si>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</si>
  <si>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</si>
  <si>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</si>
  <si>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</si>
  <si>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</si>
  <si>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</si>
  <si>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</si>
  <si>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</si>
  <si>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</si>
  <si>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</si>
  <si>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</si>
  <si>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</si>
  <si>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</si>
  <si>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</si>
  <si>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</si>
  <si>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</si>
  <si>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</si>
  <si>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</si>
  <si>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</si>
  <si>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</si>
  <si>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</si>
  <si>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</si>
  <si>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</si>
  <si>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</si>
  <si>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</si>
  <si>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</si>
  <si>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</si>
  <si>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</si>
  <si>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</si>
  <si>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</si>
  <si>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</si>
  <si>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</si>
  <si>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</si>
  <si>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</si>
  <si>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</si>
  <si>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</si>
  <si>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</si>
  <si>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</si>
  <si>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</si>
  <si>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</si>
  <si>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</si>
  <si>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</si>
  <si>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</si>
  <si>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</si>
  <si>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</si>
  <si>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</si>
  <si>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</si>
  <si>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</si>
  <si>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</si>
  <si>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</si>
  <si>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</si>
  <si>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</si>
  <si>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</si>
  <si>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</si>
  <si>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</si>
  <si>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</si>
  <si>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</si>
  <si>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</si>
  <si>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</si>
  <si>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</si>
  <si>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</si>
  <si>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</si>
  <si>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</si>
  <si>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</si>
  <si>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</si>
  <si>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</si>
  <si>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</si>
  <si>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</si>
  <si>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</si>
  <si>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</si>
  <si>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</si>
  <si>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</si>
  <si>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ماهرة محسن اسماعيل</t>
  </si>
  <si>
    <t>physics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</si>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</sst>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B7" sqref="B7"/>
    </sheetView>
  </sheetViews>
  <sheetFormatPr defaultColWidth="14.453125" defaultRowHeight="15.75" customHeight="1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26</v>
      </c>
    </row>
    <row r="3" spans="1:13" ht="15.5">
      <c r="A3" s="100" t="s">
        <v>45</v>
      </c>
      <c r="B3" s="101"/>
      <c r="C3" s="108" t="s">
        <v>55</v>
      </c>
      <c r="D3" s="109"/>
      <c r="E3" s="5" t="s">
        <v>11</v>
      </c>
      <c r="F3" s="12">
        <f t="shared" ref="F3" si="0">E68</f>
        <v>35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61</v>
      </c>
    </row>
    <row r="5" spans="1:13" ht="15.5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21</v>
      </c>
      <c r="E7" s="25">
        <f>D7</f>
        <v>21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21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.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15.5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>
      <c r="A20" s="45">
        <v>-12</v>
      </c>
      <c r="B20" s="50" t="s">
        <v>85</v>
      </c>
      <c r="C20" s="43">
        <v>3</v>
      </c>
      <c r="D20" s="38">
        <v>5</v>
      </c>
      <c r="E20" s="25">
        <f t="shared" ref="E20:E21" si="4">D20*C20</f>
        <v>15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1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>
      <c r="A47" s="27" t="s">
        <v>90</v>
      </c>
      <c r="B47" s="57"/>
      <c r="C47" s="27"/>
      <c r="D47" s="27"/>
      <c r="E47" s="29">
        <f>SUM(E40:E46)</f>
        <v>2</v>
      </c>
      <c r="F47" s="37"/>
      <c r="G47" s="16"/>
      <c r="H47" s="16"/>
      <c r="I47" s="16"/>
      <c r="J47" s="16"/>
      <c r="K47" s="16"/>
      <c r="L47" s="16"/>
      <c r="M47" s="16"/>
    </row>
    <row r="48" spans="1:13" ht="15.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26</v>
      </c>
      <c r="F67" s="4"/>
    </row>
    <row r="68" spans="1:13" ht="15.5">
      <c r="A68" s="27"/>
      <c r="B68" s="61"/>
      <c r="C68" s="27"/>
      <c r="D68" s="33" t="s">
        <v>11</v>
      </c>
      <c r="E68" s="34">
        <f>E69-E67</f>
        <v>35</v>
      </c>
      <c r="F68" s="4"/>
    </row>
    <row r="69" spans="1:13" ht="15.5">
      <c r="A69" s="27"/>
      <c r="B69" s="61"/>
      <c r="C69" s="27"/>
      <c r="D69" s="33" t="s">
        <v>12</v>
      </c>
      <c r="E69" s="35">
        <f>(E14+E23+E38+E47+E57+E65)</f>
        <v>61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36328125" defaultRowHeight="14.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ماهرة محسن اسماعيل</v>
      </c>
      <c r="B2" s="96" t="s">
        <v>46</v>
      </c>
      <c r="C2" s="95"/>
      <c r="D2" s="94"/>
    </row>
    <row r="3" spans="1:6" ht="27.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>
      <c r="A5" s="85" t="s">
        <v>152</v>
      </c>
      <c r="B5" s="84"/>
      <c r="C5" s="83"/>
      <c r="D5" s="83"/>
      <c r="E5" s="82">
        <f>D43</f>
        <v>0.25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5">
      <c r="A7" s="74" t="s">
        <v>150</v>
      </c>
      <c r="B7" s="72">
        <v>6</v>
      </c>
      <c r="C7" s="73"/>
      <c r="D7" s="70">
        <f>C7*B7</f>
        <v>0</v>
      </c>
    </row>
    <row r="8" spans="1:6" ht="18.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5">
      <c r="A9" s="74" t="s">
        <v>147</v>
      </c>
      <c r="B9" s="72">
        <v>3</v>
      </c>
      <c r="C9" s="73"/>
      <c r="D9" s="70">
        <f>C9*B9</f>
        <v>0</v>
      </c>
    </row>
    <row r="10" spans="1:6" ht="18.5">
      <c r="A10" s="74" t="s">
        <v>146</v>
      </c>
      <c r="B10" s="72">
        <v>4</v>
      </c>
      <c r="C10" s="73"/>
      <c r="D10" s="70">
        <f>C10*B10</f>
        <v>0</v>
      </c>
    </row>
    <row r="11" spans="1:6" ht="18.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>
      <c r="A14" s="72" t="s">
        <v>97</v>
      </c>
      <c r="B14" s="72"/>
      <c r="C14" s="81"/>
      <c r="D14" s="81">
        <f>SUM(D6:D13)</f>
        <v>5</v>
      </c>
    </row>
    <row r="15" spans="1:6" ht="18.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>
      <c r="A26" s="72" t="s">
        <v>97</v>
      </c>
      <c r="B26" s="72"/>
      <c r="C26" s="70"/>
      <c r="D26" s="69">
        <f>SUM(D16:D25)</f>
        <v>0</v>
      </c>
    </row>
    <row r="27" spans="1:12" ht="18.5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>
      <c r="A41" s="72" t="s">
        <v>97</v>
      </c>
      <c r="B41" s="71"/>
      <c r="C41" s="70"/>
      <c r="D41" s="69">
        <f>SUM(D28:D40)</f>
        <v>0</v>
      </c>
      <c r="E41" s="68"/>
    </row>
    <row r="42" spans="1:5" ht="18.5" hidden="1">
      <c r="A42" s="111" t="s">
        <v>96</v>
      </c>
      <c r="B42" s="112"/>
      <c r="C42" s="113"/>
      <c r="D42" s="67">
        <f>D41+D26+D14</f>
        <v>5</v>
      </c>
    </row>
    <row r="43" spans="1:5" ht="17.5">
      <c r="A43" s="114" t="s">
        <v>95</v>
      </c>
      <c r="B43" s="115"/>
      <c r="C43" s="115"/>
      <c r="D43" s="66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4">
      <c r="A3" s="10" t="s">
        <v>51</v>
      </c>
      <c r="B3" s="7"/>
      <c r="C3">
        <v>2</v>
      </c>
    </row>
    <row r="4" spans="1:3" ht="14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">
      <c r="A6" s="10" t="s">
        <v>67</v>
      </c>
      <c r="B6" s="7"/>
    </row>
    <row r="7" spans="1:3" ht="14">
      <c r="A7" s="10" t="s">
        <v>52</v>
      </c>
      <c r="B7" s="7"/>
    </row>
    <row r="8" spans="1:3" ht="14">
      <c r="A8" s="10" t="s">
        <v>53</v>
      </c>
      <c r="B8" s="7"/>
    </row>
    <row r="9" spans="1:3" ht="14">
      <c r="A9" s="9" t="s">
        <v>54</v>
      </c>
      <c r="B9" s="7"/>
    </row>
    <row r="10" spans="1:3" ht="14">
      <c r="A10" s="10" t="s">
        <v>62</v>
      </c>
      <c r="B10" s="7"/>
    </row>
    <row r="11" spans="1:3" ht="14">
      <c r="A11" s="10" t="s">
        <v>61</v>
      </c>
      <c r="B11" s="7"/>
    </row>
    <row r="12" spans="1:3" ht="14">
      <c r="A12" s="10" t="s">
        <v>55</v>
      </c>
      <c r="B12" s="7"/>
    </row>
    <row r="13" spans="1:3" ht="14">
      <c r="A13" s="10" t="s">
        <v>56</v>
      </c>
      <c r="B13" s="7"/>
    </row>
    <row r="14" spans="1:3" ht="14">
      <c r="A14" s="10" t="s">
        <v>57</v>
      </c>
      <c r="B14" s="7"/>
    </row>
    <row r="15" spans="1:3" ht="14">
      <c r="A15" s="10" t="s">
        <v>58</v>
      </c>
      <c r="B15" s="7"/>
    </row>
    <row r="16" spans="1:3" ht="14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2023-05-28T20:38:04Z</dcterms:created>
  <dcterms:modified xsi:type="dcterms:W3CDTF">2023-05-31T08:01:28Z</dcterms:modified>
</cp:coreProperties>
</file>