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<sst xmlns="http://schemas.openxmlformats.org/spreadsheetml/2006/main" count="89" uniqueCount="76">
  <si>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</si>
  <si>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</si>
  <si>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</si>
  <si>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</si>
  <si>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</si>
  <si>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</si>
  <si>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</si>
  <si>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</si>
  <si>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</si>
  <si>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</si>
  <si>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</si>
  <si>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</si>
  <si>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</si>
  <si>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</si>
  <si>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</si>
  <si>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</si>
  <si>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</si>
  <si>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</si>
  <si>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</si>
  <si>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</si>
  <si>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</si>
  <si>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</si>
  <si>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</si>
  <si>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</si>
  <si>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</si>
  <si>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</si>
  <si>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</si>
  <si>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</si>
  <si>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</si>
  <si>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</si>
  <si>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</si>
  <si>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</si>
  <si>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</si>
  <si>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</si>
  <si>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</si>
  <si>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</si>
  <si>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</si>
  <si>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</si>
  <si>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</si>
  <si>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</si>
  <si>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</si>
  <si>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</si>
  <si>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</si>
  <si>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</si>
  <si>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</si>
  <si>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</si>
  <si>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</si>
  <si>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</si>
  <si>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</si>
  <si>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</si>
  <si>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</si>
  <si>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</si>
  <si>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</si>
  <si>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</si>
  <si>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</si>
  <si>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</si>
  <si>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</si>
  <si>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</si>
  <si>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</si>
  <si>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</si>
  <si>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</si>
  <si>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</si>
  <si>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</si>
  <si>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</si>
  <si>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</si>
  <si>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</si>
  <si>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</si>
  <si>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</si>
  <si>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</si>
  <si>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</si>
  <si>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</si>
  <si>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</si>
  <si>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</si>
  <si>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</si>
  <si>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نازناوی زانستی:مامۆستای یاریدەدەر</t>
  </si>
  <si>
    <t>ناوی مامۆستا:مۆرین پۆلس ابراهیم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</si>
</sst>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/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6" t="s">
        <v>75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74</v>
      </c>
      <c r="B2" s="29"/>
      <c r="C2" s="30"/>
      <c r="D2" s="30"/>
      <c r="E2" s="19">
        <f>D45</f>
        <v>3.875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32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32">
        <v>2</v>
      </c>
      <c r="D7" s="8">
        <f t="shared" ref="D7:D8" si="0">C7*B7</f>
        <v>8</v>
      </c>
      <c r="E7" s="16" t="s">
        <v>55</v>
      </c>
    </row>
    <row r="8" spans="1:6" ht="18.75" x14ac:dyDescent="0.2">
      <c r="A8" s="9" t="s">
        <v>33</v>
      </c>
      <c r="B8" s="7">
        <v>3</v>
      </c>
      <c r="C8" s="32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>
        <v>4</v>
      </c>
      <c r="D10" s="8">
        <f t="shared" ref="D10:D11" si="1">C10</f>
        <v>4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>
        <v>6</v>
      </c>
      <c r="D11" s="8">
        <f t="shared" si="1"/>
        <v>6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32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32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32">
        <v>4</v>
      </c>
      <c r="D15" s="8">
        <f>C15*3</f>
        <v>12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32">
        <v>1</v>
      </c>
      <c r="D17" s="8">
        <f>IF(C17=4, 5, C17)</f>
        <v>1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18.7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32">
        <v>3</v>
      </c>
      <c r="D21" s="8">
        <f>IF(C21=0, 0, C21*0.5)</f>
        <v>1.5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32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32">
        <v>6</v>
      </c>
      <c r="D23" s="8">
        <f>C23</f>
        <v>6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>
        <v>6</v>
      </c>
      <c r="D24" s="8">
        <f t="shared" ref="D24" si="2">C24</f>
        <v>6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36.5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32">
        <v>3</v>
      </c>
      <c r="D27" s="8">
        <f>C27*2</f>
        <v>6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32">
        <v>1</v>
      </c>
      <c r="D38" s="8">
        <f>IF(C38=0,0,IF(C38=1,3,IF(C38=2,6)))</f>
        <v>3</v>
      </c>
      <c r="E38" s="17" t="s">
        <v>68</v>
      </c>
    </row>
    <row r="39" spans="1:5" ht="37.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37.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7.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37.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9</v>
      </c>
      <c r="E43" s="17"/>
    </row>
    <row r="44" spans="1:5" ht="18.75" x14ac:dyDescent="0.2">
      <c r="A44" s="33" t="s">
        <v>19</v>
      </c>
      <c r="B44" s="34"/>
      <c r="C44" s="35"/>
      <c r="D44" s="13">
        <f>D43+D25+D12</f>
        <v>77.5</v>
      </c>
    </row>
    <row r="45" spans="1:5" ht="18.75" x14ac:dyDescent="0.2">
      <c r="A45" s="36" t="s">
        <v>20</v>
      </c>
      <c r="B45" s="37"/>
      <c r="C45" s="37"/>
      <c r="D45" s="18">
        <f>IF(D44&gt;=100, (100*5/100), (D44*5/100))</f>
        <v>3.875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click net</cp:lastModifiedBy>
  <dcterms:created xsi:type="dcterms:W3CDTF">2016-06-09T18:03:39Z</dcterms:created>
  <dcterms:modified xsi:type="dcterms:W3CDTF">2021-06-06T15:23:12Z</dcterms:modified>
</cp:coreProperties>
</file>