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<sst xmlns="http://schemas.openxmlformats.org/spreadsheetml/2006/main" count="90" uniqueCount="77">
  <si>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</si>
  <si>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</si>
  <si>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</si>
  <si>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</si>
  <si>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</si>
  <si>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</si>
  <si>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</si>
  <si>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</si>
  <si>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</si>
  <si>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</si>
  <si>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</si>
  <si>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</si>
  <si>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</si>
  <si>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</si>
  <si>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</si>
  <si>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</si>
  <si>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</si>
  <si>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</si>
  <si>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</si>
  <si>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</si>
  <si>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</si>
  <si>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</si>
  <si>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</si>
  <si>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</si>
  <si>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</si>
  <si>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</si>
  <si>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</si>
  <si>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</si>
  <si>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</si>
  <si>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</si>
  <si>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</si>
  <si>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</si>
  <si>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</si>
  <si>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</si>
  <si>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</si>
  <si>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</si>
  <si>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</si>
  <si>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</si>
  <si>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</si>
  <si>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</si>
  <si>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</si>
  <si>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</si>
  <si>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</si>
  <si>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</si>
  <si>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</si>
  <si>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</si>
  <si>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</si>
  <si>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</si>
  <si>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</si>
  <si>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</si>
  <si>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</si>
  <si>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</si>
  <si>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</si>
  <si>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</si>
  <si>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</si>
  <si>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</si>
  <si>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</si>
  <si>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</si>
  <si>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</si>
  <si>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</si>
  <si>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</si>
  <si>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</si>
  <si>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</si>
  <si>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</si>
  <si>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</si>
  <si>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</si>
  <si>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</si>
  <si>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</si>
  <si>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</si>
  <si>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</si>
  <si>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</si>
  <si>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</si>
  <si>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</si>
  <si>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</si>
  <si>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</si>
  <si>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 xml:space="preserve">ناوی مامۆستا:محمد محی الدین صادق </t>
  </si>
  <si>
    <t xml:space="preserve">نازناوی زانستی:پرۆفسیۆرى یاریدەدەر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</si>
</sst>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31" zoomScaleNormal="100" workbookViewId="0">
      <selection activeCell="C41" sqref="C41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33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5</v>
      </c>
    </row>
    <row r="6" spans="1:6" ht="28.5" customHeight="1">
      <c r="A6" s="9" t="s">
        <v>52</v>
      </c>
      <c r="B6" s="7">
        <v>8</v>
      </c>
      <c r="C6" s="25">
        <v>1</v>
      </c>
      <c r="D6" s="8">
        <f>C6*B6</f>
        <v>8</v>
      </c>
    </row>
    <row r="7" spans="1:6" ht="18.75">
      <c r="A7" s="9" t="s">
        <v>12</v>
      </c>
      <c r="B7" s="7">
        <v>6</v>
      </c>
      <c r="C7" s="25"/>
      <c r="D7" s="8">
        <f>C7*B7</f>
        <v>0</v>
      </c>
    </row>
    <row r="8" spans="1:6" ht="18.75">
      <c r="A8" s="9" t="s">
        <v>21</v>
      </c>
      <c r="B8" s="7">
        <v>4</v>
      </c>
      <c r="C8" s="25">
        <v>3</v>
      </c>
      <c r="D8" s="8">
        <f t="shared" ref="D8:D10" si="0">C8*B8</f>
        <v>12</v>
      </c>
      <c r="E8" s="16" t="s">
        <v>71</v>
      </c>
    </row>
    <row r="9" spans="1:6" ht="18.75">
      <c r="A9" s="9" t="s">
        <v>32</v>
      </c>
      <c r="B9" s="7">
        <v>3</v>
      </c>
      <c r="C9" s="25">
        <v>2</v>
      </c>
      <c r="D9" s="8">
        <f t="shared" si="0"/>
        <v>6</v>
      </c>
    </row>
    <row r="10" spans="1:6" ht="18.75">
      <c r="A10" s="9" t="s">
        <v>72</v>
      </c>
      <c r="B10" s="7">
        <v>4</v>
      </c>
      <c r="C10" s="25">
        <v>1</v>
      </c>
      <c r="D10" s="8">
        <f t="shared" si="0"/>
        <v>4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35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>
        <v>6</v>
      </c>
      <c r="D16" s="8">
        <f>IF(C16&gt;0,C16+4,0)</f>
        <v>10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>
        <v>4</v>
      </c>
      <c r="D17" s="8">
        <f>C17*3</f>
        <v>12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>
        <v>3</v>
      </c>
      <c r="D19" s="8">
        <f>IF(C19=4, 5, C19)</f>
        <v>3</v>
      </c>
      <c r="E19" s="17" t="s">
        <v>34</v>
      </c>
    </row>
    <row r="20" spans="1:12" ht="22.5" customHeight="1">
      <c r="A20" s="9" t="s">
        <v>40</v>
      </c>
      <c r="B20" s="7"/>
      <c r="C20" s="25">
        <v>2</v>
      </c>
      <c r="D20" s="8">
        <f>C20*3</f>
        <v>6</v>
      </c>
      <c r="E20" s="17" t="s">
        <v>35</v>
      </c>
    </row>
    <row r="21" spans="1:12" ht="22.5" customHeight="1">
      <c r="A21" s="9" t="s">
        <v>41</v>
      </c>
      <c r="B21" s="7"/>
      <c r="C21" s="25">
        <v>3</v>
      </c>
      <c r="D21" s="8">
        <f>C21*4</f>
        <v>12</v>
      </c>
      <c r="E21" s="17"/>
    </row>
    <row r="22" spans="1:12" ht="18.75">
      <c r="A22" s="9" t="s">
        <v>61</v>
      </c>
      <c r="B22" s="7">
        <v>5</v>
      </c>
      <c r="C22" s="25">
        <v>4</v>
      </c>
      <c r="D22" s="8">
        <f>C22*3</f>
        <v>12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55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>
        <v>2</v>
      </c>
      <c r="D29" s="8">
        <f>C29*2</f>
        <v>4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3</v>
      </c>
      <c r="D32" s="8">
        <f>C32*3</f>
        <v>9</v>
      </c>
      <c r="E32" s="17" t="s">
        <v>45</v>
      </c>
    </row>
    <row r="33" spans="1:5" ht="18.7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>
      <c r="A34" s="9" t="s">
        <v>47</v>
      </c>
      <c r="B34" s="7">
        <v>2</v>
      </c>
      <c r="C34" s="25">
        <v>2</v>
      </c>
      <c r="D34" s="8">
        <f>C34*2</f>
        <v>4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>
        <v>1</v>
      </c>
      <c r="D36" s="8">
        <f>IF(C36=1,4,IF(C36=2,5,0))</f>
        <v>4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>
        <v>2</v>
      </c>
      <c r="D40" s="8">
        <f>IF(C40=0,0,IF(C40=1,3,IF(C40=2,6)))</f>
        <v>6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27</v>
      </c>
      <c r="E45" s="17"/>
    </row>
    <row r="46" spans="1:5" ht="18.75">
      <c r="A46" s="33" t="s">
        <v>18</v>
      </c>
      <c r="B46" s="34"/>
      <c r="C46" s="35"/>
      <c r="D46" s="13">
        <f>D45+D27+D14</f>
        <v>117</v>
      </c>
    </row>
    <row r="47" spans="1:5" ht="18.75">
      <c r="A47" s="36" t="s">
        <v>19</v>
      </c>
      <c r="B47" s="37"/>
      <c r="C47" s="37"/>
      <c r="D47" s="18">
        <f>IF(D46&gt;=100, (100*5/100), (D46*5/100))</f>
        <v>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DR.Ahmed Saker</cp:lastModifiedBy>
  <dcterms:created xsi:type="dcterms:W3CDTF">2016-06-09T18:03:39Z</dcterms:created>
  <dcterms:modified xsi:type="dcterms:W3CDTF">2022-06-08T20:02:13Z</dcterms:modified>
</cp:coreProperties>
</file>