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if Service\Desktop\"/>
    </mc:Choice>
  </mc:AlternateContent>
  <xr:revisionPtr revIDLastSave="0" documentId="13_ncr:1_{E7782ECC-9D4D-4F5B-B687-0CA5A9B240B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<sst xmlns="http://schemas.openxmlformats.org/spreadsheetml/2006/main" count="205" uniqueCount="171">
  <si>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</si>
  <si>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</si>
  <si>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</si>
  <si>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</si>
  <si>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</si>
  <si>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</si>
  <si>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</si>
  <si>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</si>
  <si>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</si>
  <si>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</si>
  <si>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</si>
  <si>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</si>
  <si>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</si>
  <si>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</si>
  <si>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</si>
  <si>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</si>
  <si>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</si>
  <si>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</si>
  <si>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</si>
  <si>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</si>
  <si>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</si>
  <si>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</si>
  <si>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</si>
  <si>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</si>
  <si>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</si>
  <si>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</si>
  <si>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</si>
  <si>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</si>
  <si>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</si>
  <si>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</si>
  <si>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</si>
  <si>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</si>
  <si>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</si>
  <si>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</si>
  <si>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</si>
  <si>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</si>
  <si>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</si>
  <si>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</si>
  <si>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</si>
  <si>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</si>
  <si>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</si>
  <si>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</si>
  <si>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</si>
  <si>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</si>
  <si>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</si>
  <si>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</si>
  <si>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</si>
  <si>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</si>
  <si>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</si>
  <si>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</si>
  <si>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</si>
  <si>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</si>
  <si>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</si>
  <si>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</si>
  <si>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</si>
  <si>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</si>
  <si>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</si>
  <si>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</si>
  <si>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</si>
  <si>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</si>
  <si>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</si>
  <si>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</si>
  <si>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</si>
  <si>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</si>
  <si>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</si>
  <si>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</si>
  <si>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</si>
  <si>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</si>
  <si>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</si>
  <si>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</si>
  <si>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</si>
  <si>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</si>
  <si>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</si>
  <si>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</si>
  <si>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</si>
  <si>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</si>
  <si>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</si>
  <si>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</si>
  <si>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</si>
  <si>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</si>
  <si>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</si>
  <si>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</si>
  <si>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</si>
  <si>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</si>
  <si>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</si>
  <si>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</si>
  <si>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</si>
  <si>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</si>
  <si>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</si>
  <si>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</si>
  <si>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</si>
  <si>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</si>
  <si>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</si>
  <si>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</si>
  <si>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</si>
  <si>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</si>
  <si>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</si>
  <si>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</si>
  <si>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</si>
  <si>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</si>
  <si>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</si>
  <si>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</si>
  <si>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</si>
  <si>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</si>
  <si>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</si>
  <si>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</si>
  <si>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</si>
  <si>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</si>
  <si>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</si>
  <si>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</si>
  <si>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</si>
  <si>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</si>
  <si>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</si>
  <si>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</si>
  <si>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</si>
  <si>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</si>
  <si>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</si>
  <si>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</si>
  <si>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</si>
  <si>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</si>
  <si>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</si>
  <si>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</si>
  <si>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</si>
  <si>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</si>
  <si>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</si>
  <si>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</si>
  <si>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</si>
  <si>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</si>
  <si>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</si>
  <si>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</si>
  <si>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</si>
  <si>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</si>
  <si>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</si>
  <si>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</si>
  <si>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</si>
  <si>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</si>
  <si>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</si>
  <si>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</si>
  <si>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</si>
  <si>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</si>
  <si>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</si>
  <si>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</si>
  <si>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</si>
  <si>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</si>
  <si>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</si>
  <si>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</si>
  <si>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</si>
  <si>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</si>
  <si>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</si>
  <si>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</si>
  <si>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</si>
  <si>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</si>
  <si>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</si>
  <si>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</si>
  <si>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</si>
  <si>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</si>
  <si>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</si>
  <si>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</si>
  <si>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</si>
  <si>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</si>
  <si>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</si>
  <si>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</si>
  <si>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</si>
  <si>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</si>
  <si>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</si>
  <si>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</si>
  <si>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</si>
  <si>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</si>
  <si>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نبیل حسین رسول</t>
  </si>
  <si>
    <t>پرۆفیسۆری یاریدەدەر</t>
  </si>
  <si>
    <t>پیشەسازی خۆراك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</si>
</sst>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2" zoomScale="90" zoomScaleNormal="90" zoomScaleSheetLayoutView="100" workbookViewId="0">
      <selection activeCell="I58" sqref="I58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21</v>
      </c>
    </row>
    <row r="3" spans="1:13">
      <c r="A3" s="91" t="s">
        <v>45</v>
      </c>
      <c r="B3" s="92"/>
      <c r="C3" s="99" t="s">
        <v>61</v>
      </c>
      <c r="D3" s="100"/>
      <c r="E3" s="4" t="s">
        <v>11</v>
      </c>
      <c r="F3" s="9">
        <f t="shared" ref="F3" si="0">E68</f>
        <v>75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170</v>
      </c>
      <c r="D4" s="100"/>
      <c r="E4" s="4" t="s">
        <v>12</v>
      </c>
      <c r="F4" s="10">
        <f>IF(E69&gt;199,200, E69)</f>
        <v>96</v>
      </c>
    </row>
    <row r="5" spans="1:13">
      <c r="A5" s="91" t="s">
        <v>47</v>
      </c>
      <c r="B5" s="92"/>
      <c r="C5" s="99" t="s">
        <v>169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15</v>
      </c>
      <c r="E7" s="22">
        <f>D7</f>
        <v>15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4</v>
      </c>
      <c r="E8" s="22">
        <f t="shared" ref="E8:E11" si="1">D8*C8</f>
        <v>12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1</v>
      </c>
      <c r="E10" s="22">
        <f t="shared" si="1"/>
        <v>6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33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1</v>
      </c>
      <c r="E20" s="22">
        <f t="shared" ref="E20:E21" si="4">D20*C20</f>
        <v>3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1</v>
      </c>
      <c r="E21" s="22">
        <f t="shared" si="4"/>
        <v>6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15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2</v>
      </c>
      <c r="E32" s="22">
        <f t="shared" si="5"/>
        <v>6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1</v>
      </c>
      <c r="E37" s="22">
        <f t="shared" si="6"/>
        <v>2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8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3</v>
      </c>
      <c r="E41" s="22">
        <f t="shared" si="7"/>
        <v>6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1</v>
      </c>
      <c r="E45" s="22">
        <f t="shared" si="7"/>
        <v>3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2</v>
      </c>
      <c r="E46" s="22">
        <f t="shared" ref="E46" si="8">D46*C46</f>
        <v>6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20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1</v>
      </c>
      <c r="E54" s="22">
        <f>D54*C54</f>
        <v>2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1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1</v>
      </c>
      <c r="E56" s="22">
        <f>D56</f>
        <v>1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6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14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21</v>
      </c>
      <c r="F67" s="3"/>
    </row>
    <row r="68" spans="1:13">
      <c r="A68" s="24"/>
      <c r="B68" s="55"/>
      <c r="C68" s="24"/>
      <c r="D68" s="30" t="s">
        <v>11</v>
      </c>
      <c r="E68" s="31">
        <f>E69-E67</f>
        <v>75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96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46" sqref="C46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د. نبیل حسین رسول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4</v>
      </c>
      <c r="D8" s="63">
        <f>C8*B8</f>
        <v>16</v>
      </c>
      <c r="E8" s="61" t="s">
        <v>148</v>
      </c>
    </row>
    <row r="9" spans="1:6" ht="18.7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47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2</v>
      </c>
      <c r="D17" s="63">
        <f>C17*3</f>
        <v>6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49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>
        <v>0</v>
      </c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>
      <c r="A30" s="67" t="s">
        <v>117</v>
      </c>
      <c r="B30" s="65">
        <v>4</v>
      </c>
      <c r="C30" s="66">
        <v>0</v>
      </c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>
        <v>0</v>
      </c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>
        <v>0</v>
      </c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>
        <v>1</v>
      </c>
      <c r="D34" s="63">
        <f>C34*3</f>
        <v>3</v>
      </c>
      <c r="E34" s="61" t="s">
        <v>108</v>
      </c>
    </row>
    <row r="35" spans="1:5" ht="18.75">
      <c r="A35" s="67" t="s">
        <v>107</v>
      </c>
      <c r="B35" s="65">
        <v>3</v>
      </c>
      <c r="C35" s="66">
        <v>0</v>
      </c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>
        <v>0</v>
      </c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.75">
      <c r="A38" s="67" t="s">
        <v>102</v>
      </c>
      <c r="B38" s="65">
        <v>10</v>
      </c>
      <c r="C38" s="66">
        <v>0</v>
      </c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>
        <v>0</v>
      </c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>
        <v>0</v>
      </c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18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114</v>
      </c>
    </row>
    <row r="43" spans="1:5" ht="18.7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 Service</dc:creator>
  <cp:lastModifiedBy>Reviewer </cp:lastModifiedBy>
  <dcterms:created xsi:type="dcterms:W3CDTF">2023-05-29T16:40:33Z</dcterms:created>
  <dcterms:modified xsi:type="dcterms:W3CDTF">2023-05-30T23:21:11Z</dcterms:modified>
</cp:coreProperties>
</file>