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<sst xmlns="http://schemas.openxmlformats.org/spreadsheetml/2006/main" count="150" uniqueCount="113">
  <si>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</si>
  <si>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</si>
  <si>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</si>
  <si>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</si>
  <si>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</si>
  <si>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</si>
  <si>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</si>
  <si>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</si>
  <si>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</si>
  <si>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</si>
  <si>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</si>
  <si>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</si>
  <si>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</si>
  <si>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</si>
  <si>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</si>
  <si>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</si>
  <si>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</si>
  <si>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</si>
  <si>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</si>
  <si>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</si>
  <si>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</si>
  <si>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</si>
  <si>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</si>
  <si>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</si>
  <si>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</si>
  <si>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</si>
  <si>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</si>
  <si>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</si>
  <si>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</si>
  <si>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</si>
  <si>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</si>
  <si>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</si>
  <si>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</si>
  <si>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</si>
  <si>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</si>
  <si>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</si>
  <si>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</si>
  <si>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</si>
  <si>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</si>
  <si>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</si>
  <si>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</si>
  <si>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</si>
  <si>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</si>
  <si>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</si>
  <si>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</si>
  <si>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</si>
  <si>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</si>
  <si>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</si>
  <si>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</si>
  <si>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</si>
  <si>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</si>
  <si>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</si>
  <si>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</si>
  <si>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</si>
  <si>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</si>
  <si>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</si>
  <si>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</si>
  <si>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</si>
  <si>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</si>
  <si>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</si>
  <si>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</si>
  <si>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</si>
  <si>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</si>
  <si>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</si>
  <si>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</si>
  <si>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</si>
  <si>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</si>
  <si>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</si>
  <si>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</si>
  <si>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</si>
  <si>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</si>
  <si>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</si>
  <si>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</si>
  <si>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</si>
  <si>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</si>
  <si>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</si>
  <si>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</si>
  <si>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</si>
  <si>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</si>
  <si>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</si>
  <si>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</si>
  <si>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</si>
  <si>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</si>
  <si>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</si>
  <si>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</si>
  <si>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</si>
  <si>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</si>
  <si>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</si>
  <si>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</si>
  <si>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</si>
  <si>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</si>
  <si>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</si>
  <si>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</si>
  <si>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</si>
  <si>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</si>
  <si>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</si>
  <si>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</si>
  <si>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</si>
  <si>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</si>
  <si>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</si>
  <si>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</si>
  <si>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</si>
  <si>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</si>
  <si>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</si>
  <si>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</si>
  <si>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</si>
  <si>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</si>
  <si>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</si>
  <si>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</si>
  <si>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 xml:space="preserve"> نةسرين جلال محمدأمين</t>
  </si>
  <si>
    <t>Biology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</si>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</sst>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53" zoomScale="90" zoomScaleNormal="90" zoomScaleSheetLayoutView="100" workbookViewId="0">
      <selection activeCell="D68" sqref="D68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59" t="s">
        <v>106</v>
      </c>
      <c r="B1" s="60"/>
      <c r="C1" s="61"/>
      <c r="D1" s="61"/>
      <c r="E1" s="61"/>
      <c r="F1" s="9"/>
      <c r="G1" s="56" t="s">
        <v>58</v>
      </c>
      <c r="H1" s="56"/>
    </row>
    <row r="2" spans="1:13" x14ac:dyDescent="0.25">
      <c r="A2" s="66" t="s">
        <v>0</v>
      </c>
      <c r="B2" s="67"/>
      <c r="C2" s="64" t="s">
        <v>109</v>
      </c>
      <c r="D2" s="65"/>
      <c r="E2" s="10"/>
      <c r="F2" s="6" t="s">
        <v>24</v>
      </c>
      <c r="G2" s="13">
        <f>E75</f>
        <v>16</v>
      </c>
    </row>
    <row r="3" spans="1:13" x14ac:dyDescent="0.25">
      <c r="A3" s="66" t="s">
        <v>32</v>
      </c>
      <c r="B3" s="67"/>
      <c r="C3" s="64" t="s">
        <v>40</v>
      </c>
      <c r="D3" s="65"/>
      <c r="E3" s="10"/>
      <c r="F3" s="6" t="s">
        <v>25</v>
      </c>
      <c r="G3" s="14">
        <f t="shared" ref="G3" si="0">E76</f>
        <v>26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6" t="s">
        <v>27</v>
      </c>
      <c r="B4" s="67"/>
      <c r="C4" s="64" t="s">
        <v>110</v>
      </c>
      <c r="D4" s="65"/>
      <c r="E4" s="1"/>
      <c r="F4" s="6" t="s">
        <v>26</v>
      </c>
      <c r="G4" s="15">
        <f>IF(E77&gt;199,200, E77)</f>
        <v>42</v>
      </c>
    </row>
    <row r="5" spans="1:13" x14ac:dyDescent="0.25">
      <c r="A5" s="66" t="s">
        <v>93</v>
      </c>
      <c r="B5" s="67"/>
      <c r="C5" s="64" t="s">
        <v>111</v>
      </c>
      <c r="D5" s="65"/>
      <c r="E5" s="1"/>
      <c r="F5" s="6"/>
      <c r="G5" s="50"/>
    </row>
    <row r="6" spans="1:13" x14ac:dyDescent="0.25">
      <c r="A6" s="66" t="s">
        <v>30</v>
      </c>
      <c r="B6" s="67"/>
      <c r="C6" s="64" t="s">
        <v>112</v>
      </c>
      <c r="D6" s="65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11</v>
      </c>
      <c r="E8" s="31">
        <f t="shared" ref="E8:E14" si="1">D8*C8</f>
        <v>11</v>
      </c>
      <c r="F8" s="63" t="s">
        <v>101</v>
      </c>
      <c r="G8" s="63"/>
      <c r="H8" s="63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0</v>
      </c>
      <c r="E9" s="31">
        <f t="shared" si="1"/>
        <v>0</v>
      </c>
      <c r="F9" s="63"/>
      <c r="G9" s="63"/>
      <c r="H9" s="63"/>
      <c r="I9" s="62"/>
      <c r="J9" s="62"/>
      <c r="K9" s="62"/>
      <c r="L9" s="62"/>
      <c r="M9" s="62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3"/>
      <c r="G10" s="63"/>
      <c r="H10" s="63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3"/>
      <c r="G11" s="63"/>
      <c r="H11" s="63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3"/>
      <c r="G12" s="63"/>
      <c r="H12" s="63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3"/>
      <c r="G13" s="63"/>
      <c r="H13" s="63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3"/>
      <c r="G14" s="63"/>
      <c r="H14" s="63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3"/>
      <c r="G15" s="63"/>
      <c r="H15" s="63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3"/>
      <c r="G16" s="63"/>
      <c r="H16" s="63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11</v>
      </c>
      <c r="F17" s="63"/>
      <c r="G17" s="63"/>
      <c r="H17" s="63"/>
      <c r="I17" s="18"/>
    </row>
    <row r="18" spans="1:13" x14ac:dyDescent="0.25">
      <c r="A18" s="68" t="s">
        <v>4</v>
      </c>
      <c r="B18" s="69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2</v>
      </c>
      <c r="E23" s="31">
        <f t="shared" si="3"/>
        <v>4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5</v>
      </c>
      <c r="E25" s="31">
        <f>IF(F25=0,0, IF(D25&lt;=7,D25,IF(D25&gt;7,IF(F25=1,7,D25))))</f>
        <v>5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9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8" t="s">
        <v>8</v>
      </c>
      <c r="B30" s="58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7" t="s">
        <v>63</v>
      </c>
      <c r="B44" s="58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1</v>
      </c>
      <c r="E48" s="34">
        <f>IF(D48=0,0,IF(D48&gt;=2,20,10))</f>
        <v>10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1</v>
      </c>
      <c r="E49" s="31">
        <f t="shared" si="7"/>
        <v>1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11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7" t="s">
        <v>18</v>
      </c>
      <c r="B56" s="58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7" t="s">
        <v>23</v>
      </c>
      <c r="B66" s="58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11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16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26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42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2019-05-29T09:24:27Z</dcterms:created>
  <dcterms:modified xsi:type="dcterms:W3CDTF">2019-05-30T18:59:59Z</dcterms:modified>
</cp:coreProperties>
</file>